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6812"/>
  <workbookPr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bookViews>
    <workbookView xWindow="0" yWindow="0" windowWidth="28800" windowHeight="18000"/>
  </bookViews>
  <sheets>
    <sheet name="Sheet1" sheetId="1" r:id="rId1"/>
  </sheets>
  <definedNames>
    <definedName name="_xlnm._FilterDatabase" localSheetId="0" hidden="1">Sheet1!$B$1:$B$575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M430" i="1" l="1"/>
  <c r="BT430" i="1"/>
  <c r="AU430" i="1"/>
  <c r="P430" i="1"/>
  <c r="CN430" i="1"/>
  <c r="CP430" i="1"/>
  <c r="CM429" i="1"/>
  <c r="BT429" i="1"/>
  <c r="AU429" i="1"/>
  <c r="P429" i="1"/>
  <c r="CN429" i="1"/>
  <c r="CP429" i="1"/>
  <c r="CM428" i="1"/>
  <c r="BT428" i="1"/>
  <c r="AU428" i="1"/>
  <c r="P428" i="1"/>
  <c r="CN428" i="1"/>
  <c r="CP428" i="1"/>
  <c r="CM427" i="1"/>
  <c r="BT427" i="1"/>
  <c r="AU427" i="1"/>
  <c r="P427" i="1"/>
  <c r="CN427" i="1"/>
  <c r="CP427" i="1"/>
  <c r="CM426" i="1"/>
  <c r="BT426" i="1"/>
  <c r="AU426" i="1"/>
  <c r="P426" i="1"/>
  <c r="CN426" i="1"/>
  <c r="CP426" i="1"/>
  <c r="CM425" i="1"/>
  <c r="BT425" i="1"/>
  <c r="AU425" i="1"/>
  <c r="P425" i="1"/>
  <c r="CN425" i="1"/>
  <c r="CP425" i="1"/>
  <c r="CM424" i="1"/>
  <c r="BT424" i="1"/>
  <c r="AU424" i="1"/>
  <c r="P424" i="1"/>
  <c r="CN424" i="1"/>
  <c r="CP424" i="1"/>
  <c r="CM423" i="1"/>
  <c r="BT423" i="1"/>
  <c r="AU423" i="1"/>
  <c r="P423" i="1"/>
  <c r="CN423" i="1"/>
  <c r="CP423" i="1"/>
  <c r="CM422" i="1"/>
  <c r="BT422" i="1"/>
  <c r="AU422" i="1"/>
  <c r="P422" i="1"/>
  <c r="CN422" i="1"/>
  <c r="CP422" i="1"/>
  <c r="CM421" i="1"/>
  <c r="BT421" i="1"/>
  <c r="AU421" i="1"/>
  <c r="P421" i="1"/>
  <c r="CN421" i="1"/>
  <c r="CP421" i="1"/>
  <c r="CM420" i="1"/>
  <c r="BT420" i="1"/>
  <c r="AU420" i="1"/>
  <c r="P420" i="1"/>
  <c r="CN420" i="1"/>
  <c r="CP420" i="1"/>
  <c r="CM419" i="1"/>
  <c r="BT419" i="1"/>
  <c r="AU419" i="1"/>
  <c r="P419" i="1"/>
  <c r="CN419" i="1"/>
  <c r="CP419" i="1"/>
  <c r="CM418" i="1"/>
  <c r="BT418" i="1"/>
  <c r="AU418" i="1"/>
  <c r="P418" i="1"/>
  <c r="CN418" i="1"/>
  <c r="CP418" i="1"/>
  <c r="CM417" i="1"/>
  <c r="BT417" i="1"/>
  <c r="AU417" i="1"/>
  <c r="P417" i="1"/>
  <c r="CN417" i="1"/>
  <c r="CP417" i="1"/>
  <c r="CM416" i="1"/>
  <c r="BT416" i="1"/>
  <c r="AU416" i="1"/>
  <c r="P416" i="1"/>
  <c r="CN416" i="1"/>
  <c r="CP416" i="1"/>
  <c r="CM415" i="1"/>
  <c r="BT415" i="1"/>
  <c r="AU415" i="1"/>
  <c r="P415" i="1"/>
  <c r="CN415" i="1"/>
  <c r="CP415" i="1"/>
  <c r="CM414" i="1"/>
  <c r="BT414" i="1"/>
  <c r="AU414" i="1"/>
  <c r="P414" i="1"/>
  <c r="CN414" i="1"/>
  <c r="CP414" i="1"/>
  <c r="CM413" i="1"/>
  <c r="BT413" i="1"/>
  <c r="AU413" i="1"/>
  <c r="P413" i="1"/>
  <c r="CN413" i="1"/>
  <c r="CP413" i="1"/>
  <c r="CM412" i="1"/>
  <c r="BT412" i="1"/>
  <c r="AU412" i="1"/>
  <c r="P412" i="1"/>
  <c r="CN412" i="1"/>
  <c r="CP412" i="1"/>
  <c r="CM411" i="1"/>
  <c r="BT411" i="1"/>
  <c r="AU411" i="1"/>
  <c r="P411" i="1"/>
  <c r="CN411" i="1"/>
  <c r="CP411" i="1"/>
  <c r="CM410" i="1"/>
  <c r="BT410" i="1"/>
  <c r="AU410" i="1"/>
  <c r="P410" i="1"/>
  <c r="CN410" i="1"/>
  <c r="CP410" i="1"/>
  <c r="CM409" i="1"/>
  <c r="BT409" i="1"/>
  <c r="AU409" i="1"/>
  <c r="P409" i="1"/>
  <c r="CN409" i="1"/>
  <c r="CP409" i="1"/>
  <c r="CM408" i="1"/>
  <c r="BT408" i="1"/>
  <c r="AU408" i="1"/>
  <c r="P408" i="1"/>
  <c r="CN408" i="1"/>
  <c r="CP408" i="1"/>
  <c r="CM407" i="1"/>
  <c r="BT407" i="1"/>
  <c r="AU407" i="1"/>
  <c r="P407" i="1"/>
  <c r="CN407" i="1"/>
  <c r="CP407" i="1"/>
  <c r="CM406" i="1"/>
  <c r="BT406" i="1"/>
  <c r="AU406" i="1"/>
  <c r="P406" i="1"/>
  <c r="CN406" i="1"/>
  <c r="CP406" i="1"/>
  <c r="CM405" i="1"/>
  <c r="BT405" i="1"/>
  <c r="AU405" i="1"/>
  <c r="P405" i="1"/>
  <c r="CN405" i="1"/>
  <c r="CP405" i="1"/>
  <c r="CM404" i="1"/>
  <c r="BT404" i="1"/>
  <c r="AU404" i="1"/>
  <c r="P404" i="1"/>
  <c r="CN404" i="1"/>
  <c r="CP404" i="1"/>
  <c r="CM403" i="1"/>
  <c r="BT403" i="1"/>
  <c r="AU403" i="1"/>
  <c r="P403" i="1"/>
  <c r="CN403" i="1"/>
  <c r="CP403" i="1"/>
  <c r="CM402" i="1"/>
  <c r="BT402" i="1"/>
  <c r="AU402" i="1"/>
  <c r="P402" i="1"/>
  <c r="CN402" i="1"/>
  <c r="CP402" i="1"/>
  <c r="CM401" i="1"/>
  <c r="BT401" i="1"/>
  <c r="AU401" i="1"/>
  <c r="P401" i="1"/>
  <c r="CN401" i="1"/>
  <c r="CP401" i="1"/>
  <c r="CM400" i="1"/>
  <c r="BT400" i="1"/>
  <c r="AU400" i="1"/>
  <c r="P400" i="1"/>
  <c r="CN400" i="1"/>
  <c r="CP400" i="1"/>
  <c r="CM399" i="1"/>
  <c r="BT399" i="1"/>
  <c r="AU399" i="1"/>
  <c r="P399" i="1"/>
  <c r="CN399" i="1"/>
  <c r="CP399" i="1"/>
  <c r="CM398" i="1"/>
  <c r="BT398" i="1"/>
  <c r="AU398" i="1"/>
  <c r="P398" i="1"/>
  <c r="CN398" i="1"/>
  <c r="CP398" i="1"/>
  <c r="CM397" i="1"/>
  <c r="BT397" i="1"/>
  <c r="AU397" i="1"/>
  <c r="P397" i="1"/>
  <c r="CN397" i="1"/>
  <c r="CP397" i="1"/>
  <c r="CM396" i="1"/>
  <c r="BT396" i="1"/>
  <c r="AU396" i="1"/>
  <c r="P396" i="1"/>
  <c r="CN396" i="1"/>
  <c r="CP396" i="1"/>
  <c r="CM395" i="1"/>
  <c r="BT395" i="1"/>
  <c r="AU395" i="1"/>
  <c r="P395" i="1"/>
  <c r="CN395" i="1"/>
  <c r="CP395" i="1"/>
  <c r="CM394" i="1"/>
  <c r="BT394" i="1"/>
  <c r="AU394" i="1"/>
  <c r="P394" i="1"/>
  <c r="CN394" i="1"/>
  <c r="CP394" i="1"/>
  <c r="CM393" i="1"/>
  <c r="BT393" i="1"/>
  <c r="AU393" i="1"/>
  <c r="P393" i="1"/>
  <c r="CN393" i="1"/>
  <c r="CP393" i="1"/>
  <c r="CM392" i="1"/>
  <c r="BT392" i="1"/>
  <c r="AU392" i="1"/>
  <c r="P392" i="1"/>
  <c r="CN392" i="1"/>
  <c r="CP392" i="1"/>
  <c r="CM391" i="1"/>
  <c r="BT391" i="1"/>
  <c r="AU391" i="1"/>
  <c r="P391" i="1"/>
  <c r="CN391" i="1"/>
  <c r="CP391" i="1"/>
  <c r="CM390" i="1"/>
  <c r="BT390" i="1"/>
  <c r="AU390" i="1"/>
  <c r="P390" i="1"/>
  <c r="CN390" i="1"/>
  <c r="CP390" i="1"/>
  <c r="CM389" i="1"/>
  <c r="BT389" i="1"/>
  <c r="AU389" i="1"/>
  <c r="P389" i="1"/>
  <c r="CN389" i="1"/>
  <c r="CP389" i="1"/>
  <c r="CM388" i="1"/>
  <c r="BT388" i="1"/>
  <c r="AU388" i="1"/>
  <c r="P388" i="1"/>
  <c r="CN388" i="1"/>
  <c r="CP388" i="1"/>
  <c r="CM387" i="1"/>
  <c r="BT387" i="1"/>
  <c r="AU387" i="1"/>
  <c r="P387" i="1"/>
  <c r="CN387" i="1"/>
  <c r="CP387" i="1"/>
  <c r="CM386" i="1"/>
  <c r="BT386" i="1"/>
  <c r="AU386" i="1"/>
  <c r="P386" i="1"/>
  <c r="CN386" i="1"/>
  <c r="CP386" i="1"/>
  <c r="CM385" i="1"/>
  <c r="BT385" i="1"/>
  <c r="AU385" i="1"/>
  <c r="P385" i="1"/>
  <c r="CN385" i="1"/>
  <c r="CP385" i="1"/>
  <c r="CM384" i="1"/>
  <c r="BT384" i="1"/>
  <c r="AU384" i="1"/>
  <c r="P384" i="1"/>
  <c r="CN384" i="1"/>
  <c r="CP384" i="1"/>
  <c r="CM383" i="1"/>
  <c r="BT383" i="1"/>
  <c r="AU383" i="1"/>
  <c r="P383" i="1"/>
  <c r="CN383" i="1"/>
  <c r="CP383" i="1"/>
  <c r="CM382" i="1"/>
  <c r="BT382" i="1"/>
  <c r="AU382" i="1"/>
  <c r="P382" i="1"/>
  <c r="CN382" i="1"/>
  <c r="CP382" i="1"/>
  <c r="CM381" i="1"/>
  <c r="BT381" i="1"/>
  <c r="AU381" i="1"/>
  <c r="P381" i="1"/>
  <c r="CN381" i="1"/>
  <c r="CP381" i="1"/>
  <c r="CM380" i="1"/>
  <c r="BT380" i="1"/>
  <c r="AU380" i="1"/>
  <c r="P380" i="1"/>
  <c r="CN380" i="1"/>
  <c r="CP380" i="1"/>
  <c r="CM379" i="1"/>
  <c r="BT379" i="1"/>
  <c r="AU379" i="1"/>
  <c r="P379" i="1"/>
  <c r="CN379" i="1"/>
  <c r="CP379" i="1"/>
  <c r="CM378" i="1"/>
  <c r="BT378" i="1"/>
  <c r="AU378" i="1"/>
  <c r="P378" i="1"/>
  <c r="CN378" i="1"/>
  <c r="CP378" i="1"/>
  <c r="CM377" i="1"/>
  <c r="BT377" i="1"/>
  <c r="AU377" i="1"/>
  <c r="P377" i="1"/>
  <c r="CN377" i="1"/>
  <c r="CP377" i="1"/>
  <c r="CM376" i="1"/>
  <c r="BT376" i="1"/>
  <c r="AU376" i="1"/>
  <c r="P376" i="1"/>
  <c r="CN376" i="1"/>
  <c r="CP376" i="1"/>
  <c r="CM375" i="1"/>
  <c r="BT375" i="1"/>
  <c r="AU375" i="1"/>
  <c r="P375" i="1"/>
  <c r="CN375" i="1"/>
  <c r="CP375" i="1"/>
  <c r="CM374" i="1"/>
  <c r="BT374" i="1"/>
  <c r="AU374" i="1"/>
  <c r="P374" i="1"/>
  <c r="CN374" i="1"/>
  <c r="CP374" i="1"/>
  <c r="CM373" i="1"/>
  <c r="BT373" i="1"/>
  <c r="AU373" i="1"/>
  <c r="P373" i="1"/>
  <c r="CN373" i="1"/>
  <c r="CP373" i="1"/>
  <c r="CM372" i="1"/>
  <c r="BT372" i="1"/>
  <c r="AU372" i="1"/>
  <c r="P372" i="1"/>
  <c r="CN372" i="1"/>
  <c r="CP372" i="1"/>
  <c r="CM371" i="1"/>
  <c r="BT371" i="1"/>
  <c r="AU371" i="1"/>
  <c r="P371" i="1"/>
  <c r="CN371" i="1"/>
  <c r="CP371" i="1"/>
  <c r="CM370" i="1"/>
  <c r="BT370" i="1"/>
  <c r="AU370" i="1"/>
  <c r="P370" i="1"/>
  <c r="CN370" i="1"/>
  <c r="CP370" i="1"/>
  <c r="CM369" i="1"/>
  <c r="BT369" i="1"/>
  <c r="AU369" i="1"/>
  <c r="P369" i="1"/>
  <c r="CN369" i="1"/>
  <c r="CP369" i="1"/>
  <c r="CM368" i="1"/>
  <c r="BT368" i="1"/>
  <c r="AU368" i="1"/>
  <c r="P368" i="1"/>
  <c r="CN368" i="1"/>
  <c r="CP368" i="1"/>
  <c r="CM367" i="1"/>
  <c r="BT367" i="1"/>
  <c r="AU367" i="1"/>
  <c r="P367" i="1"/>
  <c r="CN367" i="1"/>
  <c r="CP367" i="1"/>
  <c r="CM366" i="1"/>
  <c r="BT366" i="1"/>
  <c r="AU366" i="1"/>
  <c r="P366" i="1"/>
  <c r="CN366" i="1"/>
  <c r="CP366" i="1"/>
  <c r="CM365" i="1"/>
  <c r="BT365" i="1"/>
  <c r="AU365" i="1"/>
  <c r="P365" i="1"/>
  <c r="CN365" i="1"/>
  <c r="CP365" i="1"/>
  <c r="CM364" i="1"/>
  <c r="BT364" i="1"/>
  <c r="AU364" i="1"/>
  <c r="P364" i="1"/>
  <c r="CN364" i="1"/>
  <c r="CP364" i="1"/>
  <c r="CM363" i="1"/>
  <c r="BT363" i="1"/>
  <c r="AU363" i="1"/>
  <c r="P363" i="1"/>
  <c r="CN363" i="1"/>
  <c r="CP363" i="1"/>
  <c r="CM362" i="1"/>
  <c r="BT362" i="1"/>
  <c r="AU362" i="1"/>
  <c r="P362" i="1"/>
  <c r="CN362" i="1"/>
  <c r="CP362" i="1"/>
  <c r="CM361" i="1"/>
  <c r="BT361" i="1"/>
  <c r="AU361" i="1"/>
  <c r="P361" i="1"/>
  <c r="CN361" i="1"/>
  <c r="CP361" i="1"/>
  <c r="CM360" i="1"/>
  <c r="BT360" i="1"/>
  <c r="AU360" i="1"/>
  <c r="P360" i="1"/>
  <c r="CN360" i="1"/>
  <c r="CP360" i="1"/>
  <c r="CM359" i="1"/>
  <c r="BT359" i="1"/>
  <c r="AU359" i="1"/>
  <c r="P359" i="1"/>
  <c r="CN359" i="1"/>
  <c r="CP359" i="1"/>
  <c r="CM358" i="1"/>
  <c r="BT358" i="1"/>
  <c r="AU358" i="1"/>
  <c r="P358" i="1"/>
  <c r="CN358" i="1"/>
  <c r="CP358" i="1"/>
  <c r="CM357" i="1"/>
  <c r="BT357" i="1"/>
  <c r="AU357" i="1"/>
  <c r="P357" i="1"/>
  <c r="CN357" i="1"/>
  <c r="CP357" i="1"/>
  <c r="CM356" i="1"/>
  <c r="BT356" i="1"/>
  <c r="AU356" i="1"/>
  <c r="P356" i="1"/>
  <c r="CN356" i="1"/>
  <c r="CP356" i="1"/>
  <c r="CM355" i="1"/>
  <c r="BT355" i="1"/>
  <c r="AU355" i="1"/>
  <c r="P355" i="1"/>
  <c r="CN355" i="1"/>
  <c r="CP355" i="1"/>
  <c r="CM354" i="1"/>
  <c r="BT354" i="1"/>
  <c r="AU354" i="1"/>
  <c r="P354" i="1"/>
  <c r="CN354" i="1"/>
  <c r="CP354" i="1"/>
  <c r="CM353" i="1"/>
  <c r="BT353" i="1"/>
  <c r="AU353" i="1"/>
  <c r="P353" i="1"/>
  <c r="CN353" i="1"/>
  <c r="CP353" i="1"/>
  <c r="CM352" i="1"/>
  <c r="BT352" i="1"/>
  <c r="AU352" i="1"/>
  <c r="P352" i="1"/>
  <c r="CN352" i="1"/>
  <c r="CP352" i="1"/>
  <c r="CM351" i="1"/>
  <c r="BT351" i="1"/>
  <c r="AU351" i="1"/>
  <c r="P351" i="1"/>
  <c r="CN351" i="1"/>
  <c r="CP351" i="1"/>
  <c r="CM350" i="1"/>
  <c r="BT350" i="1"/>
  <c r="AU350" i="1"/>
  <c r="P350" i="1"/>
  <c r="CN350" i="1"/>
  <c r="CP350" i="1"/>
  <c r="CM349" i="1"/>
  <c r="BT349" i="1"/>
  <c r="AU349" i="1"/>
  <c r="P349" i="1"/>
  <c r="CN349" i="1"/>
  <c r="CP349" i="1"/>
  <c r="CM348" i="1"/>
  <c r="BT348" i="1"/>
  <c r="AU348" i="1"/>
  <c r="P348" i="1"/>
  <c r="CN348" i="1"/>
  <c r="CP348" i="1"/>
  <c r="CM347" i="1"/>
  <c r="BT347" i="1"/>
  <c r="AU347" i="1"/>
  <c r="P347" i="1"/>
  <c r="CN347" i="1"/>
  <c r="CP347" i="1"/>
  <c r="CM346" i="1"/>
  <c r="BT346" i="1"/>
  <c r="AU346" i="1"/>
  <c r="P346" i="1"/>
  <c r="CN346" i="1"/>
  <c r="CP346" i="1"/>
  <c r="CM345" i="1"/>
  <c r="BT345" i="1"/>
  <c r="AU345" i="1"/>
  <c r="P345" i="1"/>
  <c r="CN345" i="1"/>
  <c r="CP345" i="1"/>
  <c r="CM344" i="1"/>
  <c r="BT344" i="1"/>
  <c r="AU344" i="1"/>
  <c r="P344" i="1"/>
  <c r="CN344" i="1"/>
  <c r="CP344" i="1"/>
  <c r="CM343" i="1"/>
  <c r="BT343" i="1"/>
  <c r="AU343" i="1"/>
  <c r="P343" i="1"/>
  <c r="CN343" i="1"/>
  <c r="CP343" i="1"/>
  <c r="CM342" i="1"/>
  <c r="BT342" i="1"/>
  <c r="AU342" i="1"/>
  <c r="P342" i="1"/>
  <c r="CN342" i="1"/>
  <c r="CP342" i="1"/>
  <c r="CM341" i="1"/>
  <c r="BT341" i="1"/>
  <c r="AU341" i="1"/>
  <c r="P341" i="1"/>
  <c r="CN341" i="1"/>
  <c r="CP341" i="1"/>
  <c r="CM340" i="1"/>
  <c r="BT340" i="1"/>
  <c r="AU340" i="1"/>
  <c r="P340" i="1"/>
  <c r="CN340" i="1"/>
  <c r="CP340" i="1"/>
  <c r="CM339" i="1"/>
  <c r="BT339" i="1"/>
  <c r="AU339" i="1"/>
  <c r="P339" i="1"/>
  <c r="CN339" i="1"/>
  <c r="CP339" i="1"/>
  <c r="CM338" i="1"/>
  <c r="BT338" i="1"/>
  <c r="AU338" i="1"/>
  <c r="P338" i="1"/>
  <c r="CN338" i="1"/>
  <c r="CP338" i="1"/>
  <c r="CM337" i="1"/>
  <c r="BT337" i="1"/>
  <c r="AU337" i="1"/>
  <c r="P337" i="1"/>
  <c r="CN337" i="1"/>
  <c r="CP337" i="1"/>
  <c r="CM336" i="1"/>
  <c r="BT336" i="1"/>
  <c r="AU336" i="1"/>
  <c r="P336" i="1"/>
  <c r="CN336" i="1"/>
  <c r="CP336" i="1"/>
  <c r="CM335" i="1"/>
  <c r="BT335" i="1"/>
  <c r="AU335" i="1"/>
  <c r="P335" i="1"/>
  <c r="CN335" i="1"/>
  <c r="CP335" i="1"/>
  <c r="CM334" i="1"/>
  <c r="BT334" i="1"/>
  <c r="AU334" i="1"/>
  <c r="P334" i="1"/>
  <c r="CN334" i="1"/>
  <c r="CP334" i="1"/>
  <c r="CM333" i="1"/>
  <c r="BT333" i="1"/>
  <c r="AU333" i="1"/>
  <c r="P333" i="1"/>
  <c r="CN333" i="1"/>
  <c r="CP333" i="1"/>
  <c r="CM332" i="1"/>
  <c r="BT332" i="1"/>
  <c r="AU332" i="1"/>
  <c r="P332" i="1"/>
  <c r="CN332" i="1"/>
  <c r="CP332" i="1"/>
  <c r="CM331" i="1"/>
  <c r="BT331" i="1"/>
  <c r="AU331" i="1"/>
  <c r="P331" i="1"/>
  <c r="CN331" i="1"/>
  <c r="CP331" i="1"/>
  <c r="CM330" i="1"/>
  <c r="BT330" i="1"/>
  <c r="AU330" i="1"/>
  <c r="P330" i="1"/>
  <c r="CN330" i="1"/>
  <c r="CP330" i="1"/>
  <c r="CM329" i="1"/>
  <c r="BT329" i="1"/>
  <c r="AU329" i="1"/>
  <c r="P329" i="1"/>
  <c r="CN329" i="1"/>
  <c r="CP329" i="1"/>
  <c r="CM328" i="1"/>
  <c r="BT328" i="1"/>
  <c r="AU328" i="1"/>
  <c r="P328" i="1"/>
  <c r="CN328" i="1"/>
  <c r="CP328" i="1"/>
  <c r="CM327" i="1"/>
  <c r="BT327" i="1"/>
  <c r="AU327" i="1"/>
  <c r="P327" i="1"/>
  <c r="CN327" i="1"/>
  <c r="CP327" i="1"/>
  <c r="CM326" i="1"/>
  <c r="BT326" i="1"/>
  <c r="AU326" i="1"/>
  <c r="P326" i="1"/>
  <c r="CN326" i="1"/>
  <c r="CP326" i="1"/>
  <c r="CM325" i="1"/>
  <c r="BT325" i="1"/>
  <c r="AU325" i="1"/>
  <c r="P325" i="1"/>
  <c r="CN325" i="1"/>
  <c r="CP325" i="1"/>
  <c r="CM324" i="1"/>
  <c r="BT324" i="1"/>
  <c r="AU324" i="1"/>
  <c r="P324" i="1"/>
  <c r="CN324" i="1"/>
  <c r="CP324" i="1"/>
  <c r="CM323" i="1"/>
  <c r="BT323" i="1"/>
  <c r="AU323" i="1"/>
  <c r="P323" i="1"/>
  <c r="CN323" i="1"/>
  <c r="CP323" i="1"/>
  <c r="CM322" i="1"/>
  <c r="BT322" i="1"/>
  <c r="AU322" i="1"/>
  <c r="P322" i="1"/>
  <c r="CN322" i="1"/>
  <c r="CP322" i="1"/>
  <c r="CM321" i="1"/>
  <c r="BT321" i="1"/>
  <c r="AU321" i="1"/>
  <c r="P321" i="1"/>
  <c r="CN321" i="1"/>
  <c r="CP321" i="1"/>
  <c r="CM320" i="1"/>
  <c r="BT320" i="1"/>
  <c r="AU320" i="1"/>
  <c r="P320" i="1"/>
  <c r="CN320" i="1"/>
  <c r="CP320" i="1"/>
  <c r="CM319" i="1"/>
  <c r="BT319" i="1"/>
  <c r="AU319" i="1"/>
  <c r="P319" i="1"/>
  <c r="CN319" i="1"/>
  <c r="CP319" i="1"/>
  <c r="CM318" i="1"/>
  <c r="BT318" i="1"/>
  <c r="AU318" i="1"/>
  <c r="P318" i="1"/>
  <c r="CN318" i="1"/>
  <c r="CP318" i="1"/>
  <c r="CM317" i="1"/>
  <c r="BT317" i="1"/>
  <c r="AU317" i="1"/>
  <c r="P317" i="1"/>
  <c r="CN317" i="1"/>
  <c r="CP317" i="1"/>
  <c r="CM316" i="1"/>
  <c r="BT316" i="1"/>
  <c r="AU316" i="1"/>
  <c r="P316" i="1"/>
  <c r="CN316" i="1"/>
  <c r="CP316" i="1"/>
  <c r="CM315" i="1"/>
  <c r="BT315" i="1"/>
  <c r="AU315" i="1"/>
  <c r="P315" i="1"/>
  <c r="CN315" i="1"/>
  <c r="CP315" i="1"/>
  <c r="CM314" i="1"/>
  <c r="BT314" i="1"/>
  <c r="AU314" i="1"/>
  <c r="P314" i="1"/>
  <c r="CN314" i="1"/>
  <c r="CP314" i="1"/>
  <c r="CM313" i="1"/>
  <c r="BT313" i="1"/>
  <c r="AU313" i="1"/>
  <c r="P313" i="1"/>
  <c r="CN313" i="1"/>
  <c r="CP313" i="1"/>
  <c r="CM312" i="1"/>
  <c r="BT312" i="1"/>
  <c r="AU312" i="1"/>
  <c r="P312" i="1"/>
  <c r="CN312" i="1"/>
  <c r="CP312" i="1"/>
  <c r="CM311" i="1"/>
  <c r="BT311" i="1"/>
  <c r="AU311" i="1"/>
  <c r="P311" i="1"/>
  <c r="CN311" i="1"/>
  <c r="CP311" i="1"/>
  <c r="CM310" i="1"/>
  <c r="BT310" i="1"/>
  <c r="AU310" i="1"/>
  <c r="P310" i="1"/>
  <c r="CN310" i="1"/>
  <c r="CP310" i="1"/>
  <c r="CM309" i="1"/>
  <c r="BT309" i="1"/>
  <c r="AU309" i="1"/>
  <c r="P309" i="1"/>
  <c r="CN309" i="1"/>
  <c r="CP309" i="1"/>
  <c r="CM308" i="1"/>
  <c r="BT308" i="1"/>
  <c r="AU308" i="1"/>
  <c r="P308" i="1"/>
  <c r="CN308" i="1"/>
  <c r="CP308" i="1"/>
  <c r="CM307" i="1"/>
  <c r="BT307" i="1"/>
  <c r="AU307" i="1"/>
  <c r="P307" i="1"/>
  <c r="CN307" i="1"/>
  <c r="CP307" i="1"/>
  <c r="CM306" i="1"/>
  <c r="BT306" i="1"/>
  <c r="AU306" i="1"/>
  <c r="P306" i="1"/>
  <c r="CN306" i="1"/>
  <c r="CP306" i="1"/>
  <c r="CM305" i="1"/>
  <c r="BT305" i="1"/>
  <c r="AU305" i="1"/>
  <c r="P305" i="1"/>
  <c r="CN305" i="1"/>
  <c r="CP305" i="1"/>
  <c r="CM304" i="1"/>
  <c r="BT304" i="1"/>
  <c r="AU304" i="1"/>
  <c r="P304" i="1"/>
  <c r="CN304" i="1"/>
  <c r="CP304" i="1"/>
  <c r="CM303" i="1"/>
  <c r="BT303" i="1"/>
  <c r="AU303" i="1"/>
  <c r="P303" i="1"/>
  <c r="CN303" i="1"/>
  <c r="CP303" i="1"/>
  <c r="CM302" i="1"/>
  <c r="BT302" i="1"/>
  <c r="AU302" i="1"/>
  <c r="P302" i="1"/>
  <c r="CN302" i="1"/>
  <c r="CP302" i="1"/>
  <c r="CM301" i="1"/>
  <c r="BT301" i="1"/>
  <c r="AU301" i="1"/>
  <c r="P301" i="1"/>
  <c r="CN301" i="1"/>
  <c r="CP301" i="1"/>
  <c r="CM300" i="1"/>
  <c r="BT300" i="1"/>
  <c r="AU300" i="1"/>
  <c r="P300" i="1"/>
  <c r="CN300" i="1"/>
  <c r="CP300" i="1"/>
  <c r="CM299" i="1"/>
  <c r="BT299" i="1"/>
  <c r="AU299" i="1"/>
  <c r="P299" i="1"/>
  <c r="CN299" i="1"/>
  <c r="CP299" i="1"/>
  <c r="CM298" i="1"/>
  <c r="BT298" i="1"/>
  <c r="AU298" i="1"/>
  <c r="P298" i="1"/>
  <c r="CN298" i="1"/>
  <c r="CP298" i="1"/>
  <c r="CM297" i="1"/>
  <c r="BT297" i="1"/>
  <c r="AU297" i="1"/>
  <c r="P297" i="1"/>
  <c r="CN297" i="1"/>
  <c r="CP297" i="1"/>
  <c r="CM296" i="1"/>
  <c r="BT296" i="1"/>
  <c r="AU296" i="1"/>
  <c r="P296" i="1"/>
  <c r="CN296" i="1"/>
  <c r="CP296" i="1"/>
  <c r="CM295" i="1"/>
  <c r="BT295" i="1"/>
  <c r="AU295" i="1"/>
  <c r="P295" i="1"/>
  <c r="CN295" i="1"/>
  <c r="CP295" i="1"/>
  <c r="CM294" i="1"/>
  <c r="BT294" i="1"/>
  <c r="AU294" i="1"/>
  <c r="P294" i="1"/>
  <c r="CN294" i="1"/>
  <c r="CP294" i="1"/>
  <c r="CM293" i="1"/>
  <c r="BT293" i="1"/>
  <c r="AU293" i="1"/>
  <c r="P293" i="1"/>
  <c r="CN293" i="1"/>
  <c r="CP293" i="1"/>
  <c r="CM292" i="1"/>
  <c r="BT292" i="1"/>
  <c r="AU292" i="1"/>
  <c r="P292" i="1"/>
  <c r="CN292" i="1"/>
  <c r="CP292" i="1"/>
  <c r="CM291" i="1"/>
  <c r="BT291" i="1"/>
  <c r="AU291" i="1"/>
  <c r="P291" i="1"/>
  <c r="CN291" i="1"/>
  <c r="CP291" i="1"/>
  <c r="CM290" i="1"/>
  <c r="BT290" i="1"/>
  <c r="AU290" i="1"/>
  <c r="P290" i="1"/>
  <c r="CN290" i="1"/>
  <c r="CP290" i="1"/>
  <c r="CM289" i="1"/>
  <c r="BT289" i="1"/>
  <c r="AU289" i="1"/>
  <c r="P289" i="1"/>
  <c r="CN289" i="1"/>
  <c r="CP289" i="1"/>
  <c r="CM288" i="1"/>
  <c r="BT288" i="1"/>
  <c r="AU288" i="1"/>
  <c r="P288" i="1"/>
  <c r="CN288" i="1"/>
  <c r="CP288" i="1"/>
  <c r="CM287" i="1"/>
  <c r="BT287" i="1"/>
  <c r="AU287" i="1"/>
  <c r="P287" i="1"/>
  <c r="CN287" i="1"/>
  <c r="CP287" i="1"/>
  <c r="CM286" i="1"/>
  <c r="BT286" i="1"/>
  <c r="AU286" i="1"/>
  <c r="P286" i="1"/>
  <c r="CN286" i="1"/>
  <c r="CP286" i="1"/>
  <c r="CM285" i="1"/>
  <c r="BT285" i="1"/>
  <c r="AU285" i="1"/>
  <c r="P285" i="1"/>
  <c r="CN285" i="1"/>
  <c r="CP285" i="1"/>
  <c r="CM284" i="1"/>
  <c r="BT284" i="1"/>
  <c r="AU284" i="1"/>
  <c r="P284" i="1"/>
  <c r="CN284" i="1"/>
  <c r="CP284" i="1"/>
  <c r="CM283" i="1"/>
  <c r="BT283" i="1"/>
  <c r="AU283" i="1"/>
  <c r="P283" i="1"/>
  <c r="CN283" i="1"/>
  <c r="CP283" i="1"/>
  <c r="CM282" i="1"/>
  <c r="BT282" i="1"/>
  <c r="AU282" i="1"/>
  <c r="P282" i="1"/>
  <c r="CN282" i="1"/>
  <c r="CP282" i="1"/>
  <c r="CM281" i="1"/>
  <c r="BT281" i="1"/>
  <c r="AU281" i="1"/>
  <c r="P281" i="1"/>
  <c r="CN281" i="1"/>
  <c r="CP281" i="1"/>
  <c r="CM280" i="1"/>
  <c r="BT280" i="1"/>
  <c r="AU280" i="1"/>
  <c r="P280" i="1"/>
  <c r="CN280" i="1"/>
  <c r="CP280" i="1"/>
  <c r="CM279" i="1"/>
  <c r="BT279" i="1"/>
  <c r="AU279" i="1"/>
  <c r="P279" i="1"/>
  <c r="CN279" i="1"/>
  <c r="CP279" i="1"/>
  <c r="CM278" i="1"/>
  <c r="BT278" i="1"/>
  <c r="AU278" i="1"/>
  <c r="P278" i="1"/>
  <c r="CN278" i="1"/>
  <c r="CP278" i="1"/>
  <c r="CM277" i="1"/>
  <c r="BT277" i="1"/>
  <c r="AU277" i="1"/>
  <c r="P277" i="1"/>
  <c r="CN277" i="1"/>
  <c r="CP277" i="1"/>
  <c r="CM276" i="1"/>
  <c r="BT276" i="1"/>
  <c r="AU276" i="1"/>
  <c r="P276" i="1"/>
  <c r="CN276" i="1"/>
  <c r="CP276" i="1"/>
  <c r="CM275" i="1"/>
  <c r="BT275" i="1"/>
  <c r="AU275" i="1"/>
  <c r="P275" i="1"/>
  <c r="CN275" i="1"/>
  <c r="CP275" i="1"/>
  <c r="CM274" i="1"/>
  <c r="BT274" i="1"/>
  <c r="AU274" i="1"/>
  <c r="P274" i="1"/>
  <c r="CN274" i="1"/>
  <c r="CP274" i="1"/>
  <c r="CM273" i="1"/>
  <c r="BT273" i="1"/>
  <c r="AU273" i="1"/>
  <c r="P273" i="1"/>
  <c r="CN273" i="1"/>
  <c r="CP273" i="1"/>
  <c r="CM272" i="1"/>
  <c r="BT272" i="1"/>
  <c r="AU272" i="1"/>
  <c r="P272" i="1"/>
  <c r="CN272" i="1"/>
  <c r="CP272" i="1"/>
  <c r="CM271" i="1"/>
  <c r="BT271" i="1"/>
  <c r="AU271" i="1"/>
  <c r="P271" i="1"/>
  <c r="CN271" i="1"/>
  <c r="CP271" i="1"/>
  <c r="CM270" i="1"/>
  <c r="BT270" i="1"/>
  <c r="AU270" i="1"/>
  <c r="P270" i="1"/>
  <c r="CN270" i="1"/>
  <c r="CP270" i="1"/>
  <c r="CM269" i="1"/>
  <c r="BT269" i="1"/>
  <c r="AU269" i="1"/>
  <c r="P269" i="1"/>
  <c r="CN269" i="1"/>
  <c r="CP269" i="1"/>
  <c r="CM268" i="1"/>
  <c r="BT268" i="1"/>
  <c r="AU268" i="1"/>
  <c r="P268" i="1"/>
  <c r="CN268" i="1"/>
  <c r="CP268" i="1"/>
  <c r="CM267" i="1"/>
  <c r="BT267" i="1"/>
  <c r="AU267" i="1"/>
  <c r="P267" i="1"/>
  <c r="CN267" i="1"/>
  <c r="CP267" i="1"/>
  <c r="CM266" i="1"/>
  <c r="BT266" i="1"/>
  <c r="AU266" i="1"/>
  <c r="P266" i="1"/>
  <c r="CN266" i="1"/>
  <c r="CP266" i="1"/>
  <c r="CM265" i="1"/>
  <c r="BT265" i="1"/>
  <c r="AU265" i="1"/>
  <c r="P265" i="1"/>
  <c r="CN265" i="1"/>
  <c r="CP265" i="1"/>
  <c r="CM264" i="1"/>
  <c r="BT264" i="1"/>
  <c r="AU264" i="1"/>
  <c r="P264" i="1"/>
  <c r="CN264" i="1"/>
  <c r="CP264" i="1"/>
  <c r="CM263" i="1"/>
  <c r="BT263" i="1"/>
  <c r="AU263" i="1"/>
  <c r="P263" i="1"/>
  <c r="CN263" i="1"/>
  <c r="CP263" i="1"/>
  <c r="CM262" i="1"/>
  <c r="BT262" i="1"/>
  <c r="AU262" i="1"/>
  <c r="P262" i="1"/>
  <c r="CN262" i="1"/>
  <c r="CP262" i="1"/>
  <c r="CM261" i="1"/>
  <c r="BT261" i="1"/>
  <c r="AU261" i="1"/>
  <c r="P261" i="1"/>
  <c r="CN261" i="1"/>
  <c r="CP261" i="1"/>
  <c r="CM260" i="1"/>
  <c r="BT260" i="1"/>
  <c r="AU260" i="1"/>
  <c r="P260" i="1"/>
  <c r="CN260" i="1"/>
  <c r="CP260" i="1"/>
  <c r="CM259" i="1"/>
  <c r="BT259" i="1"/>
  <c r="AU259" i="1"/>
  <c r="P259" i="1"/>
  <c r="CN259" i="1"/>
  <c r="CP259" i="1"/>
  <c r="CM258" i="1"/>
  <c r="BT258" i="1"/>
  <c r="AU258" i="1"/>
  <c r="P258" i="1"/>
  <c r="CN258" i="1"/>
  <c r="CP258" i="1"/>
  <c r="CM257" i="1"/>
  <c r="BT257" i="1"/>
  <c r="AU257" i="1"/>
  <c r="P257" i="1"/>
  <c r="CN257" i="1"/>
  <c r="CP257" i="1"/>
  <c r="CM256" i="1"/>
  <c r="BT256" i="1"/>
  <c r="AU256" i="1"/>
  <c r="P256" i="1"/>
  <c r="CN256" i="1"/>
  <c r="CP256" i="1"/>
  <c r="CM255" i="1"/>
  <c r="BT255" i="1"/>
  <c r="AU255" i="1"/>
  <c r="P255" i="1"/>
  <c r="CN255" i="1"/>
  <c r="CP255" i="1"/>
  <c r="CM254" i="1"/>
  <c r="BT254" i="1"/>
  <c r="AU254" i="1"/>
  <c r="P254" i="1"/>
  <c r="CN254" i="1"/>
  <c r="CP254" i="1"/>
  <c r="CM253" i="1"/>
  <c r="BT253" i="1"/>
  <c r="AU253" i="1"/>
  <c r="P253" i="1"/>
  <c r="CN253" i="1"/>
  <c r="CP253" i="1"/>
  <c r="CM252" i="1"/>
  <c r="BT252" i="1"/>
  <c r="AU252" i="1"/>
  <c r="P252" i="1"/>
  <c r="CN252" i="1"/>
  <c r="CP252" i="1"/>
  <c r="CM251" i="1"/>
  <c r="BT251" i="1"/>
  <c r="AU251" i="1"/>
  <c r="P251" i="1"/>
  <c r="CN251" i="1"/>
  <c r="CP251" i="1"/>
  <c r="CM250" i="1"/>
  <c r="BT250" i="1"/>
  <c r="AU250" i="1"/>
  <c r="P250" i="1"/>
  <c r="CN250" i="1"/>
  <c r="CP250" i="1"/>
  <c r="CM249" i="1"/>
  <c r="BT249" i="1"/>
  <c r="AU249" i="1"/>
  <c r="P249" i="1"/>
  <c r="CN249" i="1"/>
  <c r="CP249" i="1"/>
  <c r="CM248" i="1"/>
  <c r="BT248" i="1"/>
  <c r="AU248" i="1"/>
  <c r="P248" i="1"/>
  <c r="CN248" i="1"/>
  <c r="CP248" i="1"/>
  <c r="CM247" i="1"/>
  <c r="BT247" i="1"/>
  <c r="AU247" i="1"/>
  <c r="P247" i="1"/>
  <c r="CN247" i="1"/>
  <c r="CP247" i="1"/>
  <c r="CM246" i="1"/>
  <c r="BT246" i="1"/>
  <c r="AU246" i="1"/>
  <c r="P246" i="1"/>
  <c r="CN246" i="1"/>
  <c r="CP246" i="1"/>
  <c r="CM245" i="1"/>
  <c r="BT245" i="1"/>
  <c r="AU245" i="1"/>
  <c r="P245" i="1"/>
  <c r="CN245" i="1"/>
  <c r="CP245" i="1"/>
  <c r="CM244" i="1"/>
  <c r="BT244" i="1"/>
  <c r="AU244" i="1"/>
  <c r="P244" i="1"/>
  <c r="CN244" i="1"/>
  <c r="CP244" i="1"/>
  <c r="CM243" i="1"/>
  <c r="BT243" i="1"/>
  <c r="AU243" i="1"/>
  <c r="P243" i="1"/>
  <c r="CN243" i="1"/>
  <c r="CP243" i="1"/>
  <c r="CM242" i="1"/>
  <c r="BT242" i="1"/>
  <c r="AU242" i="1"/>
  <c r="P242" i="1"/>
  <c r="CN242" i="1"/>
  <c r="CP242" i="1"/>
  <c r="CM241" i="1"/>
  <c r="BT241" i="1"/>
  <c r="AU241" i="1"/>
  <c r="P241" i="1"/>
  <c r="CN241" i="1"/>
  <c r="CP241" i="1"/>
  <c r="CM240" i="1"/>
  <c r="BT240" i="1"/>
  <c r="AU240" i="1"/>
  <c r="P240" i="1"/>
  <c r="CN240" i="1"/>
  <c r="CP240" i="1"/>
  <c r="CM239" i="1"/>
  <c r="BT239" i="1"/>
  <c r="AU239" i="1"/>
  <c r="P239" i="1"/>
  <c r="CN239" i="1"/>
  <c r="CP239" i="1"/>
  <c r="CM238" i="1"/>
  <c r="BT238" i="1"/>
  <c r="AU238" i="1"/>
  <c r="P238" i="1"/>
  <c r="CN238" i="1"/>
  <c r="CP238" i="1"/>
  <c r="CM237" i="1"/>
  <c r="BT237" i="1"/>
  <c r="AU237" i="1"/>
  <c r="P237" i="1"/>
  <c r="CN237" i="1"/>
  <c r="CP237" i="1"/>
  <c r="CM236" i="1"/>
  <c r="BT236" i="1"/>
  <c r="AU236" i="1"/>
  <c r="P236" i="1"/>
  <c r="CN236" i="1"/>
  <c r="CP236" i="1"/>
  <c r="CM235" i="1"/>
  <c r="BT235" i="1"/>
  <c r="AU235" i="1"/>
  <c r="P235" i="1"/>
  <c r="CN235" i="1"/>
  <c r="CP235" i="1"/>
  <c r="CM234" i="1"/>
  <c r="BT234" i="1"/>
  <c r="AU234" i="1"/>
  <c r="P234" i="1"/>
  <c r="CN234" i="1"/>
  <c r="CP234" i="1"/>
  <c r="CM233" i="1"/>
  <c r="BT233" i="1"/>
  <c r="AU233" i="1"/>
  <c r="P233" i="1"/>
  <c r="CN233" i="1"/>
  <c r="CP233" i="1"/>
  <c r="CM232" i="1"/>
  <c r="BT232" i="1"/>
  <c r="AU232" i="1"/>
  <c r="P232" i="1"/>
  <c r="CN232" i="1"/>
  <c r="CP232" i="1"/>
  <c r="CM231" i="1"/>
  <c r="BT231" i="1"/>
  <c r="AU231" i="1"/>
  <c r="P231" i="1"/>
  <c r="CN231" i="1"/>
  <c r="CP231" i="1"/>
  <c r="CM230" i="1"/>
  <c r="BT230" i="1"/>
  <c r="AU230" i="1"/>
  <c r="P230" i="1"/>
  <c r="CN230" i="1"/>
  <c r="CP230" i="1"/>
  <c r="CM229" i="1"/>
  <c r="BT229" i="1"/>
  <c r="AU229" i="1"/>
  <c r="P229" i="1"/>
  <c r="CN229" i="1"/>
  <c r="CP229" i="1"/>
  <c r="CM228" i="1"/>
  <c r="BT228" i="1"/>
  <c r="AU228" i="1"/>
  <c r="P228" i="1"/>
  <c r="CN228" i="1"/>
  <c r="CP228" i="1"/>
  <c r="CM227" i="1"/>
  <c r="BT227" i="1"/>
  <c r="AU227" i="1"/>
  <c r="P227" i="1"/>
  <c r="CN227" i="1"/>
  <c r="CP227" i="1"/>
  <c r="CM226" i="1"/>
  <c r="BT226" i="1"/>
  <c r="AU226" i="1"/>
  <c r="P226" i="1"/>
  <c r="CN226" i="1"/>
  <c r="CP226" i="1"/>
  <c r="CM225" i="1"/>
  <c r="BT225" i="1"/>
  <c r="AU225" i="1"/>
  <c r="P225" i="1"/>
  <c r="CN225" i="1"/>
  <c r="CP225" i="1"/>
  <c r="CM224" i="1"/>
  <c r="BT224" i="1"/>
  <c r="AU224" i="1"/>
  <c r="P224" i="1"/>
  <c r="CN224" i="1"/>
  <c r="CP224" i="1"/>
  <c r="CM223" i="1"/>
  <c r="BT223" i="1"/>
  <c r="AU223" i="1"/>
  <c r="P223" i="1"/>
  <c r="CN223" i="1"/>
  <c r="CP223" i="1"/>
  <c r="CM222" i="1"/>
  <c r="BT222" i="1"/>
  <c r="AU222" i="1"/>
  <c r="P222" i="1"/>
  <c r="CN222" i="1"/>
  <c r="CP222" i="1"/>
  <c r="CM221" i="1"/>
  <c r="BT221" i="1"/>
  <c r="AU221" i="1"/>
  <c r="P221" i="1"/>
  <c r="CN221" i="1"/>
  <c r="CP221" i="1"/>
  <c r="CM220" i="1"/>
  <c r="BT220" i="1"/>
  <c r="AU220" i="1"/>
  <c r="P220" i="1"/>
  <c r="CN220" i="1"/>
  <c r="CP220" i="1"/>
  <c r="CM219" i="1"/>
  <c r="BT219" i="1"/>
  <c r="AU219" i="1"/>
  <c r="P219" i="1"/>
  <c r="CN219" i="1"/>
  <c r="CP219" i="1"/>
  <c r="CM218" i="1"/>
  <c r="BT218" i="1"/>
  <c r="AU218" i="1"/>
  <c r="P218" i="1"/>
  <c r="CN218" i="1"/>
  <c r="CP218" i="1"/>
  <c r="CM217" i="1"/>
  <c r="BT217" i="1"/>
  <c r="AU217" i="1"/>
  <c r="P217" i="1"/>
  <c r="CN217" i="1"/>
  <c r="CP217" i="1"/>
  <c r="CM216" i="1"/>
  <c r="BT216" i="1"/>
  <c r="AU216" i="1"/>
  <c r="P216" i="1"/>
  <c r="CN216" i="1"/>
  <c r="CP216" i="1"/>
  <c r="CM215" i="1"/>
  <c r="BT215" i="1"/>
  <c r="AU215" i="1"/>
  <c r="P215" i="1"/>
  <c r="CN215" i="1"/>
  <c r="CP215" i="1"/>
  <c r="CM214" i="1"/>
  <c r="BT214" i="1"/>
  <c r="AU214" i="1"/>
  <c r="P214" i="1"/>
  <c r="CN214" i="1"/>
  <c r="CP214" i="1"/>
  <c r="CM213" i="1"/>
  <c r="BT213" i="1"/>
  <c r="AU213" i="1"/>
  <c r="P213" i="1"/>
  <c r="CN213" i="1"/>
  <c r="CP213" i="1"/>
  <c r="CM212" i="1"/>
  <c r="BT212" i="1"/>
  <c r="AU212" i="1"/>
  <c r="P212" i="1"/>
  <c r="CN212" i="1"/>
  <c r="CP212" i="1"/>
  <c r="CM211" i="1"/>
  <c r="BT211" i="1"/>
  <c r="AU211" i="1"/>
  <c r="P211" i="1"/>
  <c r="CN211" i="1"/>
  <c r="CP211" i="1"/>
  <c r="CM210" i="1"/>
  <c r="BT210" i="1"/>
  <c r="AU210" i="1"/>
  <c r="P210" i="1"/>
  <c r="CN210" i="1"/>
  <c r="CP210" i="1"/>
  <c r="CM209" i="1"/>
  <c r="BT209" i="1"/>
  <c r="AU209" i="1"/>
  <c r="P209" i="1"/>
  <c r="CN209" i="1"/>
  <c r="CP209" i="1"/>
  <c r="CM208" i="1"/>
  <c r="BT208" i="1"/>
  <c r="AU208" i="1"/>
  <c r="P208" i="1"/>
  <c r="CN208" i="1"/>
  <c r="CP208" i="1"/>
  <c r="CM207" i="1"/>
  <c r="BT207" i="1"/>
  <c r="AU207" i="1"/>
  <c r="P207" i="1"/>
  <c r="CN207" i="1"/>
  <c r="CP207" i="1"/>
  <c r="CM206" i="1"/>
  <c r="BT206" i="1"/>
  <c r="AU206" i="1"/>
  <c r="P206" i="1"/>
  <c r="CN206" i="1"/>
  <c r="CP206" i="1"/>
  <c r="CM205" i="1"/>
  <c r="BT205" i="1"/>
  <c r="AU205" i="1"/>
  <c r="P205" i="1"/>
  <c r="CN205" i="1"/>
  <c r="CP205" i="1"/>
  <c r="CM204" i="1"/>
  <c r="BT204" i="1"/>
  <c r="AU204" i="1"/>
  <c r="P204" i="1"/>
  <c r="CN204" i="1"/>
  <c r="CP204" i="1"/>
  <c r="CM203" i="1"/>
  <c r="BT203" i="1"/>
  <c r="AU203" i="1"/>
  <c r="P203" i="1"/>
  <c r="CN203" i="1"/>
  <c r="CP203" i="1"/>
  <c r="CM202" i="1"/>
  <c r="BT202" i="1"/>
  <c r="AU202" i="1"/>
  <c r="P202" i="1"/>
  <c r="CN202" i="1"/>
  <c r="CP202" i="1"/>
  <c r="CM201" i="1"/>
  <c r="BT201" i="1"/>
  <c r="AU201" i="1"/>
  <c r="P201" i="1"/>
  <c r="CN201" i="1"/>
  <c r="CP201" i="1"/>
  <c r="CM200" i="1"/>
  <c r="BT200" i="1"/>
  <c r="AU200" i="1"/>
  <c r="P200" i="1"/>
  <c r="CN200" i="1"/>
  <c r="CP200" i="1"/>
  <c r="CM199" i="1"/>
  <c r="BT199" i="1"/>
  <c r="AU199" i="1"/>
  <c r="P199" i="1"/>
  <c r="CN199" i="1"/>
  <c r="CP199" i="1"/>
  <c r="CM198" i="1"/>
  <c r="BT198" i="1"/>
  <c r="AU198" i="1"/>
  <c r="P198" i="1"/>
  <c r="CN198" i="1"/>
  <c r="CP198" i="1"/>
  <c r="CM197" i="1"/>
  <c r="BT197" i="1"/>
  <c r="AU197" i="1"/>
  <c r="P197" i="1"/>
  <c r="CN197" i="1"/>
  <c r="CP197" i="1"/>
  <c r="CM196" i="1"/>
  <c r="BT196" i="1"/>
  <c r="AU196" i="1"/>
  <c r="P196" i="1"/>
  <c r="CN196" i="1"/>
  <c r="CP196" i="1"/>
  <c r="CM195" i="1"/>
  <c r="BT195" i="1"/>
  <c r="AU195" i="1"/>
  <c r="P195" i="1"/>
  <c r="CN195" i="1"/>
  <c r="CP195" i="1"/>
  <c r="CM194" i="1"/>
  <c r="BT194" i="1"/>
  <c r="AU194" i="1"/>
  <c r="P194" i="1"/>
  <c r="CN194" i="1"/>
  <c r="CP194" i="1"/>
  <c r="CM193" i="1"/>
  <c r="BT193" i="1"/>
  <c r="AU193" i="1"/>
  <c r="P193" i="1"/>
  <c r="CN193" i="1"/>
  <c r="CP193" i="1"/>
  <c r="CM192" i="1"/>
  <c r="BT192" i="1"/>
  <c r="AU192" i="1"/>
  <c r="P192" i="1"/>
  <c r="CN192" i="1"/>
  <c r="CP192" i="1"/>
  <c r="CM191" i="1"/>
  <c r="BT191" i="1"/>
  <c r="AU191" i="1"/>
  <c r="P191" i="1"/>
  <c r="CN191" i="1"/>
  <c r="CP191" i="1"/>
  <c r="CM190" i="1"/>
  <c r="BT190" i="1"/>
  <c r="AU190" i="1"/>
  <c r="P190" i="1"/>
  <c r="CN190" i="1"/>
  <c r="CP190" i="1"/>
  <c r="CM189" i="1"/>
  <c r="BT189" i="1"/>
  <c r="AU189" i="1"/>
  <c r="P189" i="1"/>
  <c r="CN189" i="1"/>
  <c r="CP189" i="1"/>
  <c r="CM188" i="1"/>
  <c r="BT188" i="1"/>
  <c r="AU188" i="1"/>
  <c r="P188" i="1"/>
  <c r="CN188" i="1"/>
  <c r="CP188" i="1"/>
  <c r="CM187" i="1"/>
  <c r="BT187" i="1"/>
  <c r="AU187" i="1"/>
  <c r="P187" i="1"/>
  <c r="CN187" i="1"/>
  <c r="CP187" i="1"/>
  <c r="CM186" i="1"/>
  <c r="BT186" i="1"/>
  <c r="AU186" i="1"/>
  <c r="P186" i="1"/>
  <c r="CN186" i="1"/>
  <c r="CP186" i="1"/>
  <c r="CM185" i="1"/>
  <c r="BT185" i="1"/>
  <c r="AU185" i="1"/>
  <c r="P185" i="1"/>
  <c r="CN185" i="1"/>
  <c r="CP185" i="1"/>
  <c r="CM184" i="1"/>
  <c r="BT184" i="1"/>
  <c r="AU184" i="1"/>
  <c r="P184" i="1"/>
  <c r="CN184" i="1"/>
  <c r="CP184" i="1"/>
  <c r="CM183" i="1"/>
  <c r="BT183" i="1"/>
  <c r="AU183" i="1"/>
  <c r="P183" i="1"/>
  <c r="CN183" i="1"/>
  <c r="CP183" i="1"/>
  <c r="CM182" i="1"/>
  <c r="BT182" i="1"/>
  <c r="AU182" i="1"/>
  <c r="P182" i="1"/>
  <c r="CN182" i="1"/>
  <c r="CP182" i="1"/>
  <c r="CM181" i="1"/>
  <c r="BT181" i="1"/>
  <c r="AU181" i="1"/>
  <c r="P181" i="1"/>
  <c r="CN181" i="1"/>
  <c r="CP181" i="1"/>
  <c r="CM180" i="1"/>
  <c r="BT180" i="1"/>
  <c r="AU180" i="1"/>
  <c r="P180" i="1"/>
  <c r="CN180" i="1"/>
  <c r="CP180" i="1"/>
  <c r="CM179" i="1"/>
  <c r="BT179" i="1"/>
  <c r="AU179" i="1"/>
  <c r="P179" i="1"/>
  <c r="CN179" i="1"/>
  <c r="CP179" i="1"/>
  <c r="CM178" i="1"/>
  <c r="BT178" i="1"/>
  <c r="AU178" i="1"/>
  <c r="P178" i="1"/>
  <c r="CN178" i="1"/>
  <c r="CP178" i="1"/>
  <c r="CM177" i="1"/>
  <c r="BT177" i="1"/>
  <c r="AU177" i="1"/>
  <c r="P177" i="1"/>
  <c r="CN177" i="1"/>
  <c r="CP177" i="1"/>
  <c r="CM176" i="1"/>
  <c r="BT176" i="1"/>
  <c r="AU176" i="1"/>
  <c r="P176" i="1"/>
  <c r="CN176" i="1"/>
  <c r="CP176" i="1"/>
  <c r="CM175" i="1"/>
  <c r="BT175" i="1"/>
  <c r="AU175" i="1"/>
  <c r="P175" i="1"/>
  <c r="CN175" i="1"/>
  <c r="CP175" i="1"/>
  <c r="CM174" i="1"/>
  <c r="BT174" i="1"/>
  <c r="AU174" i="1"/>
  <c r="P174" i="1"/>
  <c r="CN174" i="1"/>
  <c r="CP174" i="1"/>
  <c r="CM173" i="1"/>
  <c r="BT173" i="1"/>
  <c r="AU173" i="1"/>
  <c r="P173" i="1"/>
  <c r="CN173" i="1"/>
  <c r="CP173" i="1"/>
  <c r="CM172" i="1"/>
  <c r="BT172" i="1"/>
  <c r="AU172" i="1"/>
  <c r="P172" i="1"/>
  <c r="CN172" i="1"/>
  <c r="CP172" i="1"/>
  <c r="CM171" i="1"/>
  <c r="BT171" i="1"/>
  <c r="AU171" i="1"/>
  <c r="P171" i="1"/>
  <c r="CN171" i="1"/>
  <c r="CP171" i="1"/>
  <c r="CM170" i="1"/>
  <c r="BT170" i="1"/>
  <c r="AU170" i="1"/>
  <c r="P170" i="1"/>
  <c r="CN170" i="1"/>
  <c r="CP170" i="1"/>
  <c r="CM169" i="1"/>
  <c r="BT169" i="1"/>
  <c r="AU169" i="1"/>
  <c r="P169" i="1"/>
  <c r="CN169" i="1"/>
  <c r="CP169" i="1"/>
  <c r="CM168" i="1"/>
  <c r="BT168" i="1"/>
  <c r="AU168" i="1"/>
  <c r="P168" i="1"/>
  <c r="CN168" i="1"/>
  <c r="CP168" i="1"/>
  <c r="CM167" i="1"/>
  <c r="BT167" i="1"/>
  <c r="AU167" i="1"/>
  <c r="P167" i="1"/>
  <c r="CN167" i="1"/>
  <c r="CP167" i="1"/>
  <c r="CM166" i="1"/>
  <c r="BT166" i="1"/>
  <c r="AU166" i="1"/>
  <c r="P166" i="1"/>
  <c r="CN166" i="1"/>
  <c r="CP166" i="1"/>
  <c r="CM165" i="1"/>
  <c r="BT165" i="1"/>
  <c r="AU165" i="1"/>
  <c r="P165" i="1"/>
  <c r="CN165" i="1"/>
  <c r="CP165" i="1"/>
  <c r="CM164" i="1"/>
  <c r="BT164" i="1"/>
  <c r="AU164" i="1"/>
  <c r="P164" i="1"/>
  <c r="CN164" i="1"/>
  <c r="CP164" i="1"/>
  <c r="CM163" i="1"/>
  <c r="BT163" i="1"/>
  <c r="AU163" i="1"/>
  <c r="P163" i="1"/>
  <c r="CN163" i="1"/>
  <c r="CP163" i="1"/>
  <c r="CM162" i="1"/>
  <c r="BT162" i="1"/>
  <c r="AU162" i="1"/>
  <c r="P162" i="1"/>
  <c r="CN162" i="1"/>
  <c r="CP162" i="1"/>
  <c r="CM161" i="1"/>
  <c r="BT161" i="1"/>
  <c r="AU161" i="1"/>
  <c r="P161" i="1"/>
  <c r="CN161" i="1"/>
  <c r="CP161" i="1"/>
  <c r="CM160" i="1"/>
  <c r="BT160" i="1"/>
  <c r="AU160" i="1"/>
  <c r="P160" i="1"/>
  <c r="CN160" i="1"/>
  <c r="CP160" i="1"/>
  <c r="CM159" i="1"/>
  <c r="BT159" i="1"/>
  <c r="AU159" i="1"/>
  <c r="P159" i="1"/>
  <c r="CN159" i="1"/>
  <c r="CP159" i="1"/>
  <c r="CM158" i="1"/>
  <c r="BT158" i="1"/>
  <c r="AU158" i="1"/>
  <c r="P158" i="1"/>
  <c r="CN158" i="1"/>
  <c r="CP158" i="1"/>
  <c r="CM157" i="1"/>
  <c r="BT157" i="1"/>
  <c r="AU157" i="1"/>
  <c r="P157" i="1"/>
  <c r="CN157" i="1"/>
  <c r="CP157" i="1"/>
  <c r="CM156" i="1"/>
  <c r="BT156" i="1"/>
  <c r="AU156" i="1"/>
  <c r="P156" i="1"/>
  <c r="CN156" i="1"/>
  <c r="CP156" i="1"/>
  <c r="CM155" i="1"/>
  <c r="BT155" i="1"/>
  <c r="AU155" i="1"/>
  <c r="P155" i="1"/>
  <c r="CN155" i="1"/>
  <c r="CP155" i="1"/>
  <c r="CM154" i="1"/>
  <c r="BT154" i="1"/>
  <c r="AU154" i="1"/>
  <c r="P154" i="1"/>
  <c r="CN154" i="1"/>
  <c r="CP154" i="1"/>
  <c r="CM153" i="1"/>
  <c r="BT153" i="1"/>
  <c r="AU153" i="1"/>
  <c r="P153" i="1"/>
  <c r="CN153" i="1"/>
  <c r="CP153" i="1"/>
  <c r="CM152" i="1"/>
  <c r="BT152" i="1"/>
  <c r="AU152" i="1"/>
  <c r="P152" i="1"/>
  <c r="CN152" i="1"/>
  <c r="CP152" i="1"/>
  <c r="CM151" i="1"/>
  <c r="BT151" i="1"/>
  <c r="AU151" i="1"/>
  <c r="P151" i="1"/>
  <c r="CN151" i="1"/>
  <c r="CP151" i="1"/>
  <c r="CM150" i="1"/>
  <c r="BT150" i="1"/>
  <c r="AU150" i="1"/>
  <c r="P150" i="1"/>
  <c r="CN150" i="1"/>
  <c r="CP150" i="1"/>
  <c r="CM149" i="1"/>
  <c r="BT149" i="1"/>
  <c r="AU149" i="1"/>
  <c r="P149" i="1"/>
  <c r="CN149" i="1"/>
  <c r="CP149" i="1"/>
  <c r="CM148" i="1"/>
  <c r="BT148" i="1"/>
  <c r="AU148" i="1"/>
  <c r="P148" i="1"/>
  <c r="CN148" i="1"/>
  <c r="CP148" i="1"/>
  <c r="CM147" i="1"/>
  <c r="BT147" i="1"/>
  <c r="AU147" i="1"/>
  <c r="P147" i="1"/>
  <c r="CN147" i="1"/>
  <c r="CP147" i="1"/>
  <c r="CM146" i="1"/>
  <c r="BT146" i="1"/>
  <c r="AU146" i="1"/>
  <c r="P146" i="1"/>
  <c r="CN146" i="1"/>
  <c r="CP146" i="1"/>
  <c r="CM145" i="1"/>
  <c r="BT145" i="1"/>
  <c r="AU145" i="1"/>
  <c r="P145" i="1"/>
  <c r="CN145" i="1"/>
  <c r="CP145" i="1"/>
  <c r="CM144" i="1"/>
  <c r="BT144" i="1"/>
  <c r="AU144" i="1"/>
  <c r="P144" i="1"/>
  <c r="CN144" i="1"/>
  <c r="CP144" i="1"/>
  <c r="CM143" i="1"/>
  <c r="BT143" i="1"/>
  <c r="AU143" i="1"/>
  <c r="P143" i="1"/>
  <c r="CN143" i="1"/>
  <c r="CP143" i="1"/>
  <c r="CM142" i="1"/>
  <c r="BT142" i="1"/>
  <c r="AU142" i="1"/>
  <c r="P142" i="1"/>
  <c r="CN142" i="1"/>
  <c r="CP142" i="1"/>
  <c r="CM141" i="1"/>
  <c r="BT141" i="1"/>
  <c r="AU141" i="1"/>
  <c r="P141" i="1"/>
  <c r="CN141" i="1"/>
  <c r="CP141" i="1"/>
  <c r="CM140" i="1"/>
  <c r="BT140" i="1"/>
  <c r="AU140" i="1"/>
  <c r="P140" i="1"/>
  <c r="CN140" i="1"/>
  <c r="CP140" i="1"/>
  <c r="CM139" i="1"/>
  <c r="BT139" i="1"/>
  <c r="AU139" i="1"/>
  <c r="P139" i="1"/>
  <c r="CN139" i="1"/>
  <c r="CP139" i="1"/>
  <c r="CM138" i="1"/>
  <c r="BT138" i="1"/>
  <c r="AU138" i="1"/>
  <c r="P138" i="1"/>
  <c r="CN138" i="1"/>
  <c r="CP138" i="1"/>
  <c r="CM137" i="1"/>
  <c r="BT137" i="1"/>
  <c r="AU137" i="1"/>
  <c r="P137" i="1"/>
  <c r="CN137" i="1"/>
  <c r="CP137" i="1"/>
  <c r="CM136" i="1"/>
  <c r="BT136" i="1"/>
  <c r="AU136" i="1"/>
  <c r="P136" i="1"/>
  <c r="CN136" i="1"/>
  <c r="CP136" i="1"/>
  <c r="CM135" i="1"/>
  <c r="BT135" i="1"/>
  <c r="AU135" i="1"/>
  <c r="P135" i="1"/>
  <c r="CN135" i="1"/>
  <c r="CP135" i="1"/>
  <c r="CM134" i="1"/>
  <c r="BT134" i="1"/>
  <c r="AU134" i="1"/>
  <c r="P134" i="1"/>
  <c r="CN134" i="1"/>
  <c r="CP134" i="1"/>
  <c r="CM133" i="1"/>
  <c r="BT133" i="1"/>
  <c r="AU133" i="1"/>
  <c r="P133" i="1"/>
  <c r="CN133" i="1"/>
  <c r="CP133" i="1"/>
  <c r="CM132" i="1"/>
  <c r="BT132" i="1"/>
  <c r="AU132" i="1"/>
  <c r="P132" i="1"/>
  <c r="CN132" i="1"/>
  <c r="CP132" i="1"/>
  <c r="CM131" i="1"/>
  <c r="BT131" i="1"/>
  <c r="AU131" i="1"/>
  <c r="P131" i="1"/>
  <c r="CN131" i="1"/>
  <c r="CP131" i="1"/>
  <c r="CM130" i="1"/>
  <c r="BT130" i="1"/>
  <c r="AU130" i="1"/>
  <c r="P130" i="1"/>
  <c r="CN130" i="1"/>
  <c r="CP130" i="1"/>
  <c r="CM129" i="1"/>
  <c r="BT129" i="1"/>
  <c r="AU129" i="1"/>
  <c r="P129" i="1"/>
  <c r="CN129" i="1"/>
  <c r="CP129" i="1"/>
  <c r="CM128" i="1"/>
  <c r="BT128" i="1"/>
  <c r="AU128" i="1"/>
  <c r="P128" i="1"/>
  <c r="CN128" i="1"/>
  <c r="CP128" i="1"/>
  <c r="CM127" i="1"/>
  <c r="BT127" i="1"/>
  <c r="AU127" i="1"/>
  <c r="P127" i="1"/>
  <c r="CN127" i="1"/>
  <c r="CP127" i="1"/>
  <c r="CM126" i="1"/>
  <c r="BT126" i="1"/>
  <c r="AU126" i="1"/>
  <c r="P126" i="1"/>
  <c r="CN126" i="1"/>
  <c r="CP126" i="1"/>
  <c r="CM125" i="1"/>
  <c r="BT125" i="1"/>
  <c r="AU125" i="1"/>
  <c r="P125" i="1"/>
  <c r="CN125" i="1"/>
  <c r="CP125" i="1"/>
  <c r="CM124" i="1"/>
  <c r="BT124" i="1"/>
  <c r="AU124" i="1"/>
  <c r="P124" i="1"/>
  <c r="CN124" i="1"/>
  <c r="CP124" i="1"/>
  <c r="CM123" i="1"/>
  <c r="BT123" i="1"/>
  <c r="AU123" i="1"/>
  <c r="P123" i="1"/>
  <c r="CN123" i="1"/>
  <c r="CP123" i="1"/>
  <c r="CM122" i="1"/>
  <c r="BT122" i="1"/>
  <c r="AU122" i="1"/>
  <c r="P122" i="1"/>
  <c r="CN122" i="1"/>
  <c r="CP122" i="1"/>
  <c r="CM121" i="1"/>
  <c r="BT121" i="1"/>
  <c r="AU121" i="1"/>
  <c r="P121" i="1"/>
  <c r="CN121" i="1"/>
  <c r="CP121" i="1"/>
  <c r="CM120" i="1"/>
  <c r="BT120" i="1"/>
  <c r="AU120" i="1"/>
  <c r="P120" i="1"/>
  <c r="CN120" i="1"/>
  <c r="CP120" i="1"/>
  <c r="CM119" i="1"/>
  <c r="BT119" i="1"/>
  <c r="AU119" i="1"/>
  <c r="P119" i="1"/>
  <c r="CN119" i="1"/>
  <c r="CP119" i="1"/>
  <c r="CM118" i="1"/>
  <c r="BT118" i="1"/>
  <c r="AU118" i="1"/>
  <c r="P118" i="1"/>
  <c r="CN118" i="1"/>
  <c r="CP118" i="1"/>
  <c r="CM117" i="1"/>
  <c r="BT117" i="1"/>
  <c r="AU117" i="1"/>
  <c r="P117" i="1"/>
  <c r="CN117" i="1"/>
  <c r="CP117" i="1"/>
  <c r="CM116" i="1"/>
  <c r="BT116" i="1"/>
  <c r="AU116" i="1"/>
  <c r="P116" i="1"/>
  <c r="CN116" i="1"/>
  <c r="CP116" i="1"/>
  <c r="CM115" i="1"/>
  <c r="BT115" i="1"/>
  <c r="AU115" i="1"/>
  <c r="P115" i="1"/>
  <c r="CN115" i="1"/>
  <c r="CP115" i="1"/>
  <c r="CM114" i="1"/>
  <c r="BT114" i="1"/>
  <c r="AU114" i="1"/>
  <c r="P114" i="1"/>
  <c r="CN114" i="1"/>
  <c r="CP114" i="1"/>
  <c r="CM113" i="1"/>
  <c r="BT113" i="1"/>
  <c r="AU113" i="1"/>
  <c r="P113" i="1"/>
  <c r="CN113" i="1"/>
  <c r="CP113" i="1"/>
  <c r="CM112" i="1"/>
  <c r="BT112" i="1"/>
  <c r="AU112" i="1"/>
  <c r="P112" i="1"/>
  <c r="CN112" i="1"/>
  <c r="CP112" i="1"/>
  <c r="CM111" i="1"/>
  <c r="BT111" i="1"/>
  <c r="AU111" i="1"/>
  <c r="P111" i="1"/>
  <c r="CN111" i="1"/>
  <c r="CP111" i="1"/>
  <c r="CM110" i="1"/>
  <c r="BT110" i="1"/>
  <c r="AU110" i="1"/>
  <c r="P110" i="1"/>
  <c r="CN110" i="1"/>
  <c r="CP110" i="1"/>
  <c r="CM109" i="1"/>
  <c r="BT109" i="1"/>
  <c r="AU109" i="1"/>
  <c r="P109" i="1"/>
  <c r="CN109" i="1"/>
  <c r="CP109" i="1"/>
  <c r="CM108" i="1"/>
  <c r="BT108" i="1"/>
  <c r="AU108" i="1"/>
  <c r="P108" i="1"/>
  <c r="CN108" i="1"/>
  <c r="CP108" i="1"/>
  <c r="CM107" i="1"/>
  <c r="BT107" i="1"/>
  <c r="AU107" i="1"/>
  <c r="P107" i="1"/>
  <c r="CN107" i="1"/>
  <c r="CP107" i="1"/>
  <c r="CM106" i="1"/>
  <c r="BT106" i="1"/>
  <c r="AU106" i="1"/>
  <c r="P106" i="1"/>
  <c r="CN106" i="1"/>
  <c r="CP106" i="1"/>
  <c r="CM105" i="1"/>
  <c r="BT105" i="1"/>
  <c r="AU105" i="1"/>
  <c r="P105" i="1"/>
  <c r="CN105" i="1"/>
  <c r="CP105" i="1"/>
  <c r="CM104" i="1"/>
  <c r="BT104" i="1"/>
  <c r="AU104" i="1"/>
  <c r="P104" i="1"/>
  <c r="CN104" i="1"/>
  <c r="CP104" i="1"/>
  <c r="CM103" i="1"/>
  <c r="BT103" i="1"/>
  <c r="AU103" i="1"/>
  <c r="P103" i="1"/>
  <c r="CN103" i="1"/>
  <c r="CP103" i="1"/>
  <c r="CM102" i="1"/>
  <c r="BT102" i="1"/>
  <c r="AU102" i="1"/>
  <c r="P102" i="1"/>
  <c r="CN102" i="1"/>
  <c r="CP102" i="1"/>
  <c r="CM101" i="1"/>
  <c r="BT101" i="1"/>
  <c r="AU101" i="1"/>
  <c r="P101" i="1"/>
  <c r="CN101" i="1"/>
  <c r="CP101" i="1"/>
  <c r="CM100" i="1"/>
  <c r="BT100" i="1"/>
  <c r="AU100" i="1"/>
  <c r="P100" i="1"/>
  <c r="CN100" i="1"/>
  <c r="CP100" i="1"/>
  <c r="CM99" i="1"/>
  <c r="BT99" i="1"/>
  <c r="AU99" i="1"/>
  <c r="P99" i="1"/>
  <c r="CN99" i="1"/>
  <c r="CP99" i="1"/>
  <c r="CM98" i="1"/>
  <c r="BT98" i="1"/>
  <c r="AU98" i="1"/>
  <c r="P98" i="1"/>
  <c r="CN98" i="1"/>
  <c r="CP98" i="1"/>
  <c r="CM97" i="1"/>
  <c r="BT97" i="1"/>
  <c r="AU97" i="1"/>
  <c r="P97" i="1"/>
  <c r="CN97" i="1"/>
  <c r="CP97" i="1"/>
  <c r="CM96" i="1"/>
  <c r="BT96" i="1"/>
  <c r="AU96" i="1"/>
  <c r="P96" i="1"/>
  <c r="CN96" i="1"/>
  <c r="CP96" i="1"/>
  <c r="CM95" i="1"/>
  <c r="BT95" i="1"/>
  <c r="AU95" i="1"/>
  <c r="P95" i="1"/>
  <c r="CN95" i="1"/>
  <c r="CP95" i="1"/>
  <c r="CM94" i="1"/>
  <c r="BT94" i="1"/>
  <c r="AU94" i="1"/>
  <c r="P94" i="1"/>
  <c r="CN94" i="1"/>
  <c r="CP94" i="1"/>
  <c r="CM93" i="1"/>
  <c r="BT93" i="1"/>
  <c r="AU93" i="1"/>
  <c r="P93" i="1"/>
  <c r="CN93" i="1"/>
  <c r="CP93" i="1"/>
  <c r="CM92" i="1"/>
  <c r="BT92" i="1"/>
  <c r="AU92" i="1"/>
  <c r="P92" i="1"/>
  <c r="CN92" i="1"/>
  <c r="CP92" i="1"/>
  <c r="CM91" i="1"/>
  <c r="BT91" i="1"/>
  <c r="AU91" i="1"/>
  <c r="P91" i="1"/>
  <c r="CN91" i="1"/>
  <c r="CP91" i="1"/>
  <c r="CM90" i="1"/>
  <c r="BT90" i="1"/>
  <c r="AU90" i="1"/>
  <c r="P90" i="1"/>
  <c r="CN90" i="1"/>
  <c r="CP90" i="1"/>
  <c r="CM89" i="1"/>
  <c r="BT89" i="1"/>
  <c r="AU89" i="1"/>
  <c r="P89" i="1"/>
  <c r="CN89" i="1"/>
  <c r="CP89" i="1"/>
  <c r="CM88" i="1"/>
  <c r="BT88" i="1"/>
  <c r="AU88" i="1"/>
  <c r="P88" i="1"/>
  <c r="CN88" i="1"/>
  <c r="CP88" i="1"/>
  <c r="CM87" i="1"/>
  <c r="BT87" i="1"/>
  <c r="AU87" i="1"/>
  <c r="P87" i="1"/>
  <c r="CN87" i="1"/>
  <c r="CP87" i="1"/>
  <c r="CM86" i="1"/>
  <c r="BT86" i="1"/>
  <c r="AU86" i="1"/>
  <c r="P86" i="1"/>
  <c r="CN86" i="1"/>
  <c r="CP86" i="1"/>
  <c r="CM85" i="1"/>
  <c r="BT85" i="1"/>
  <c r="AU85" i="1"/>
  <c r="P85" i="1"/>
  <c r="CN85" i="1"/>
  <c r="CP85" i="1"/>
  <c r="CM84" i="1"/>
  <c r="BT84" i="1"/>
  <c r="AU84" i="1"/>
  <c r="P84" i="1"/>
  <c r="CN84" i="1"/>
  <c r="CP84" i="1"/>
  <c r="CM83" i="1"/>
  <c r="BT83" i="1"/>
  <c r="AU83" i="1"/>
  <c r="P83" i="1"/>
  <c r="CN83" i="1"/>
  <c r="CP83" i="1"/>
  <c r="CM82" i="1"/>
  <c r="BT82" i="1"/>
  <c r="AU82" i="1"/>
  <c r="P82" i="1"/>
  <c r="CN82" i="1"/>
  <c r="CP82" i="1"/>
  <c r="CM81" i="1"/>
  <c r="BT81" i="1"/>
  <c r="AU81" i="1"/>
  <c r="P81" i="1"/>
  <c r="CN81" i="1"/>
  <c r="CP81" i="1"/>
  <c r="CM80" i="1"/>
  <c r="BT80" i="1"/>
  <c r="AU80" i="1"/>
  <c r="P80" i="1"/>
  <c r="CN80" i="1"/>
  <c r="CP80" i="1"/>
  <c r="CM79" i="1"/>
  <c r="BT79" i="1"/>
  <c r="AU79" i="1"/>
  <c r="P79" i="1"/>
  <c r="CN79" i="1"/>
  <c r="CP79" i="1"/>
  <c r="CM78" i="1"/>
  <c r="BT78" i="1"/>
  <c r="AU78" i="1"/>
  <c r="P78" i="1"/>
  <c r="CN78" i="1"/>
  <c r="CP78" i="1"/>
  <c r="CM77" i="1"/>
  <c r="BT77" i="1"/>
  <c r="AU77" i="1"/>
  <c r="P77" i="1"/>
  <c r="CN77" i="1"/>
  <c r="CP77" i="1"/>
  <c r="CM76" i="1"/>
  <c r="BT76" i="1"/>
  <c r="AU76" i="1"/>
  <c r="P76" i="1"/>
  <c r="CN76" i="1"/>
  <c r="CP76" i="1"/>
  <c r="CM75" i="1"/>
  <c r="BT75" i="1"/>
  <c r="AU75" i="1"/>
  <c r="P75" i="1"/>
  <c r="CN75" i="1"/>
  <c r="CP75" i="1"/>
  <c r="CM74" i="1"/>
  <c r="BT74" i="1"/>
  <c r="AU74" i="1"/>
  <c r="P74" i="1"/>
  <c r="CN74" i="1"/>
  <c r="CP74" i="1"/>
  <c r="CM73" i="1"/>
  <c r="BT73" i="1"/>
  <c r="AU73" i="1"/>
  <c r="P73" i="1"/>
  <c r="CN73" i="1"/>
  <c r="CP73" i="1"/>
  <c r="CM72" i="1"/>
  <c r="BT72" i="1"/>
  <c r="AU72" i="1"/>
  <c r="P72" i="1"/>
  <c r="CN72" i="1"/>
  <c r="CP72" i="1"/>
  <c r="CM71" i="1"/>
  <c r="BT71" i="1"/>
  <c r="AU71" i="1"/>
  <c r="P71" i="1"/>
  <c r="CN71" i="1"/>
  <c r="CP71" i="1"/>
  <c r="CM70" i="1"/>
  <c r="BT70" i="1"/>
  <c r="AU70" i="1"/>
  <c r="P70" i="1"/>
  <c r="CN70" i="1"/>
  <c r="CP70" i="1"/>
  <c r="CM69" i="1"/>
  <c r="BT69" i="1"/>
  <c r="AU69" i="1"/>
  <c r="P69" i="1"/>
  <c r="CN69" i="1"/>
  <c r="CP69" i="1"/>
  <c r="CM68" i="1"/>
  <c r="BT68" i="1"/>
  <c r="AU68" i="1"/>
  <c r="P68" i="1"/>
  <c r="CN68" i="1"/>
  <c r="CP68" i="1"/>
  <c r="CM67" i="1"/>
  <c r="BT67" i="1"/>
  <c r="AU67" i="1"/>
  <c r="P67" i="1"/>
  <c r="CN67" i="1"/>
  <c r="CP67" i="1"/>
  <c r="CM66" i="1"/>
  <c r="BT66" i="1"/>
  <c r="AU66" i="1"/>
  <c r="P66" i="1"/>
  <c r="CN66" i="1"/>
  <c r="CP66" i="1"/>
  <c r="CM65" i="1"/>
  <c r="BT65" i="1"/>
  <c r="AU65" i="1"/>
  <c r="P65" i="1"/>
  <c r="CN65" i="1"/>
  <c r="CP65" i="1"/>
  <c r="CM64" i="1"/>
  <c r="BT64" i="1"/>
  <c r="AU64" i="1"/>
  <c r="P64" i="1"/>
  <c r="CN64" i="1"/>
  <c r="CP64" i="1"/>
  <c r="CM63" i="1"/>
  <c r="BT63" i="1"/>
  <c r="AU63" i="1"/>
  <c r="P63" i="1"/>
  <c r="CN63" i="1"/>
  <c r="CP63" i="1"/>
  <c r="CM62" i="1"/>
  <c r="BT62" i="1"/>
  <c r="AU62" i="1"/>
  <c r="P62" i="1"/>
  <c r="CN62" i="1"/>
  <c r="CP62" i="1"/>
  <c r="CM61" i="1"/>
  <c r="BT61" i="1"/>
  <c r="AU61" i="1"/>
  <c r="P61" i="1"/>
  <c r="CN61" i="1"/>
  <c r="CP61" i="1"/>
  <c r="CM60" i="1"/>
  <c r="BT60" i="1"/>
  <c r="AU60" i="1"/>
  <c r="P60" i="1"/>
  <c r="CN60" i="1"/>
  <c r="CP60" i="1"/>
  <c r="CM59" i="1"/>
  <c r="BT59" i="1"/>
  <c r="AU59" i="1"/>
  <c r="P59" i="1"/>
  <c r="CN59" i="1"/>
  <c r="CP59" i="1"/>
  <c r="CM58" i="1"/>
  <c r="BT58" i="1"/>
  <c r="AU58" i="1"/>
  <c r="P58" i="1"/>
  <c r="CN58" i="1"/>
  <c r="CP58" i="1"/>
  <c r="CM57" i="1"/>
  <c r="BT57" i="1"/>
  <c r="AU57" i="1"/>
  <c r="P57" i="1"/>
  <c r="CN57" i="1"/>
  <c r="CP57" i="1"/>
  <c r="CM56" i="1"/>
  <c r="BT56" i="1"/>
  <c r="AU56" i="1"/>
  <c r="P56" i="1"/>
  <c r="CN56" i="1"/>
  <c r="CP56" i="1"/>
  <c r="CM55" i="1"/>
  <c r="BT55" i="1"/>
  <c r="AU55" i="1"/>
  <c r="P55" i="1"/>
  <c r="CN55" i="1"/>
  <c r="CP55" i="1"/>
  <c r="CM54" i="1"/>
  <c r="BT54" i="1"/>
  <c r="AU54" i="1"/>
  <c r="P54" i="1"/>
  <c r="CN54" i="1"/>
  <c r="CP54" i="1"/>
  <c r="CM53" i="1"/>
  <c r="BT53" i="1"/>
  <c r="AU53" i="1"/>
  <c r="P53" i="1"/>
  <c r="CN53" i="1"/>
  <c r="CP53" i="1"/>
  <c r="CM52" i="1"/>
  <c r="BT52" i="1"/>
  <c r="AU52" i="1"/>
  <c r="P52" i="1"/>
  <c r="CN52" i="1"/>
  <c r="CP52" i="1"/>
  <c r="CM51" i="1"/>
  <c r="BT51" i="1"/>
  <c r="AU51" i="1"/>
  <c r="P51" i="1"/>
  <c r="CN51" i="1"/>
  <c r="CP51" i="1"/>
  <c r="CM50" i="1"/>
  <c r="BT50" i="1"/>
  <c r="AU50" i="1"/>
  <c r="P50" i="1"/>
  <c r="CN50" i="1"/>
  <c r="CP50" i="1"/>
  <c r="CM49" i="1"/>
  <c r="BT49" i="1"/>
  <c r="AU49" i="1"/>
  <c r="P49" i="1"/>
  <c r="CN49" i="1"/>
  <c r="CP49" i="1"/>
  <c r="CM48" i="1"/>
  <c r="BT48" i="1"/>
  <c r="AU48" i="1"/>
  <c r="P48" i="1"/>
  <c r="CN48" i="1"/>
  <c r="CP48" i="1"/>
  <c r="CM47" i="1"/>
  <c r="BT47" i="1"/>
  <c r="AU47" i="1"/>
  <c r="P47" i="1"/>
  <c r="CN47" i="1"/>
  <c r="CP47" i="1"/>
  <c r="CM46" i="1"/>
  <c r="BT46" i="1"/>
  <c r="AU46" i="1"/>
  <c r="P46" i="1"/>
  <c r="CN46" i="1"/>
  <c r="CP46" i="1"/>
  <c r="CM45" i="1"/>
  <c r="BT45" i="1"/>
  <c r="AU45" i="1"/>
  <c r="P45" i="1"/>
  <c r="CN45" i="1"/>
  <c r="CP45" i="1"/>
  <c r="CM44" i="1"/>
  <c r="BT44" i="1"/>
  <c r="AU44" i="1"/>
  <c r="P44" i="1"/>
  <c r="CN44" i="1"/>
  <c r="CP44" i="1"/>
  <c r="CM43" i="1"/>
  <c r="BT43" i="1"/>
  <c r="AU43" i="1"/>
  <c r="P43" i="1"/>
  <c r="CN43" i="1"/>
  <c r="CP43" i="1"/>
  <c r="CM42" i="1"/>
  <c r="BT42" i="1"/>
  <c r="AU42" i="1"/>
  <c r="P42" i="1"/>
  <c r="CN42" i="1"/>
  <c r="CP42" i="1"/>
  <c r="CM41" i="1"/>
  <c r="BT41" i="1"/>
  <c r="AU41" i="1"/>
  <c r="P41" i="1"/>
  <c r="CN41" i="1"/>
  <c r="CP41" i="1"/>
  <c r="CM40" i="1"/>
  <c r="BT40" i="1"/>
  <c r="AU40" i="1"/>
  <c r="P40" i="1"/>
  <c r="CN40" i="1"/>
  <c r="CP40" i="1"/>
  <c r="CM39" i="1"/>
  <c r="BT39" i="1"/>
  <c r="AU39" i="1"/>
  <c r="P39" i="1"/>
  <c r="CN39" i="1"/>
  <c r="CP39" i="1"/>
  <c r="CM38" i="1"/>
  <c r="BT38" i="1"/>
  <c r="AU38" i="1"/>
  <c r="P38" i="1"/>
  <c r="CN38" i="1"/>
  <c r="CP38" i="1"/>
  <c r="CM37" i="1"/>
  <c r="BT37" i="1"/>
  <c r="AU37" i="1"/>
  <c r="P37" i="1"/>
  <c r="CN37" i="1"/>
  <c r="CP37" i="1"/>
  <c r="CM36" i="1"/>
  <c r="BT36" i="1"/>
  <c r="AU36" i="1"/>
  <c r="P36" i="1"/>
  <c r="CN36" i="1"/>
  <c r="CP36" i="1"/>
  <c r="CM35" i="1"/>
  <c r="BT35" i="1"/>
  <c r="AU35" i="1"/>
  <c r="P35" i="1"/>
  <c r="CN35" i="1"/>
  <c r="CP35" i="1"/>
  <c r="CM34" i="1"/>
  <c r="BT34" i="1"/>
  <c r="AU34" i="1"/>
  <c r="P34" i="1"/>
  <c r="CN34" i="1"/>
  <c r="CP34" i="1"/>
  <c r="CM33" i="1"/>
  <c r="BT33" i="1"/>
  <c r="AU33" i="1"/>
  <c r="P33" i="1"/>
  <c r="CN33" i="1"/>
  <c r="CP33" i="1"/>
  <c r="CM32" i="1"/>
  <c r="BT32" i="1"/>
  <c r="AU32" i="1"/>
  <c r="P32" i="1"/>
  <c r="CN32" i="1"/>
  <c r="CP32" i="1"/>
  <c r="CM31" i="1"/>
  <c r="BT31" i="1"/>
  <c r="AU31" i="1"/>
  <c r="P31" i="1"/>
  <c r="CN31" i="1"/>
  <c r="CP31" i="1"/>
  <c r="CM30" i="1"/>
  <c r="BT30" i="1"/>
  <c r="AU30" i="1"/>
  <c r="P30" i="1"/>
  <c r="CN30" i="1"/>
  <c r="CP30" i="1"/>
  <c r="CM29" i="1"/>
  <c r="BT29" i="1"/>
  <c r="AU29" i="1"/>
  <c r="P29" i="1"/>
  <c r="CN29" i="1"/>
  <c r="CP29" i="1"/>
  <c r="CM28" i="1"/>
  <c r="BT28" i="1"/>
  <c r="AU28" i="1"/>
  <c r="P28" i="1"/>
  <c r="CN28" i="1"/>
  <c r="CP28" i="1"/>
  <c r="CM27" i="1"/>
  <c r="BT27" i="1"/>
  <c r="AU27" i="1"/>
  <c r="P27" i="1"/>
  <c r="CN27" i="1"/>
  <c r="CP27" i="1"/>
  <c r="CM26" i="1"/>
  <c r="BT26" i="1"/>
  <c r="AU26" i="1"/>
  <c r="P26" i="1"/>
  <c r="CN26" i="1"/>
  <c r="CP26" i="1"/>
  <c r="CM25" i="1"/>
  <c r="BT25" i="1"/>
  <c r="AU25" i="1"/>
  <c r="P25" i="1"/>
  <c r="CN25" i="1"/>
  <c r="CP25" i="1"/>
  <c r="CM24" i="1"/>
  <c r="BT24" i="1"/>
  <c r="AU24" i="1"/>
  <c r="P24" i="1"/>
  <c r="CN24" i="1"/>
  <c r="CP24" i="1"/>
  <c r="CM23" i="1"/>
  <c r="BT23" i="1"/>
  <c r="AU23" i="1"/>
  <c r="P23" i="1"/>
  <c r="CN23" i="1"/>
  <c r="CP23" i="1"/>
  <c r="CM22" i="1"/>
  <c r="BT22" i="1"/>
  <c r="AU22" i="1"/>
  <c r="P22" i="1"/>
  <c r="CN22" i="1"/>
  <c r="CP22" i="1"/>
  <c r="CM21" i="1"/>
  <c r="BT21" i="1"/>
  <c r="AU21" i="1"/>
  <c r="P21" i="1"/>
  <c r="CN21" i="1"/>
  <c r="CP21" i="1"/>
  <c r="CM20" i="1"/>
  <c r="BT20" i="1"/>
  <c r="AU20" i="1"/>
  <c r="P20" i="1"/>
  <c r="CN20" i="1"/>
  <c r="CP20" i="1"/>
  <c r="CM19" i="1"/>
  <c r="BT19" i="1"/>
  <c r="AU19" i="1"/>
  <c r="P19" i="1"/>
  <c r="CN19" i="1"/>
  <c r="CP19" i="1"/>
  <c r="CM18" i="1"/>
  <c r="BT18" i="1"/>
  <c r="AU18" i="1"/>
  <c r="P18" i="1"/>
  <c r="CN18" i="1"/>
  <c r="CP18" i="1"/>
  <c r="CM17" i="1"/>
  <c r="BT17" i="1"/>
  <c r="AU17" i="1"/>
  <c r="P17" i="1"/>
  <c r="CN17" i="1"/>
  <c r="CP17" i="1"/>
  <c r="CM16" i="1"/>
  <c r="BT16" i="1"/>
  <c r="AU16" i="1"/>
  <c r="P16" i="1"/>
  <c r="CN16" i="1"/>
  <c r="CP16" i="1"/>
  <c r="CM15" i="1"/>
  <c r="BT15" i="1"/>
  <c r="AU15" i="1"/>
  <c r="P15" i="1"/>
  <c r="CN15" i="1"/>
  <c r="CP15" i="1"/>
  <c r="CM14" i="1"/>
  <c r="BT14" i="1"/>
  <c r="AU14" i="1"/>
  <c r="P14" i="1"/>
  <c r="CN14" i="1"/>
  <c r="CP14" i="1"/>
  <c r="CM13" i="1"/>
  <c r="BT13" i="1"/>
  <c r="AU13" i="1"/>
  <c r="P13" i="1"/>
  <c r="CN13" i="1"/>
  <c r="CP13" i="1"/>
  <c r="CM12" i="1"/>
  <c r="BT12" i="1"/>
  <c r="AU12" i="1"/>
  <c r="P12" i="1"/>
  <c r="CN12" i="1"/>
  <c r="CP12" i="1"/>
  <c r="CM11" i="1"/>
  <c r="BT11" i="1"/>
  <c r="AU11" i="1"/>
  <c r="P11" i="1"/>
  <c r="CN11" i="1"/>
  <c r="CP11" i="1"/>
  <c r="CM10" i="1"/>
  <c r="BT10" i="1"/>
  <c r="AU10" i="1"/>
  <c r="P10" i="1"/>
  <c r="CN10" i="1"/>
  <c r="CP10" i="1"/>
  <c r="CM9" i="1"/>
  <c r="BT9" i="1"/>
  <c r="AU9" i="1"/>
  <c r="P9" i="1"/>
  <c r="CN9" i="1"/>
  <c r="CP9" i="1"/>
  <c r="CM8" i="1"/>
  <c r="BT8" i="1"/>
  <c r="AU8" i="1"/>
  <c r="P8" i="1"/>
  <c r="CN8" i="1"/>
  <c r="CP8" i="1"/>
  <c r="CM7" i="1"/>
  <c r="BT7" i="1"/>
  <c r="AU7" i="1"/>
  <c r="P7" i="1"/>
  <c r="CN7" i="1"/>
  <c r="CP7" i="1"/>
  <c r="CM6" i="1"/>
  <c r="BT6" i="1"/>
  <c r="AU6" i="1"/>
  <c r="P6" i="1"/>
  <c r="CN6" i="1"/>
  <c r="CP6" i="1"/>
  <c r="CM5" i="1"/>
  <c r="BT5" i="1"/>
  <c r="AU5" i="1"/>
  <c r="P5" i="1"/>
  <c r="CN5" i="1"/>
  <c r="CP5" i="1"/>
  <c r="CM4" i="1"/>
  <c r="BT4" i="1"/>
  <c r="AU4" i="1"/>
  <c r="P4" i="1"/>
  <c r="CN4" i="1"/>
  <c r="CP4" i="1"/>
  <c r="CM3" i="1"/>
  <c r="BT3" i="1"/>
  <c r="AU3" i="1"/>
  <c r="P3" i="1"/>
  <c r="CN3" i="1"/>
  <c r="CP3" i="1"/>
  <c r="CM2" i="1"/>
  <c r="BT2" i="1"/>
  <c r="AU2" i="1"/>
  <c r="P2" i="1"/>
  <c r="CN2" i="1"/>
  <c r="CP2" i="1"/>
</calcChain>
</file>

<file path=xl/sharedStrings.xml><?xml version="1.0" encoding="utf-8"?>
<sst xmlns="http://schemas.openxmlformats.org/spreadsheetml/2006/main" count="2817" uniqueCount="1042">
  <si>
    <t>学号</t>
  </si>
  <si>
    <t>姓名</t>
  </si>
  <si>
    <t>班级</t>
  </si>
  <si>
    <t>6月份项目</t>
  </si>
  <si>
    <t>活动时长</t>
  </si>
  <si>
    <t>总时长</t>
  </si>
  <si>
    <t>项目</t>
  </si>
  <si>
    <t>6月最终时长</t>
  </si>
  <si>
    <t>5月项目</t>
  </si>
  <si>
    <t>五月最终时长</t>
  </si>
  <si>
    <t>4月份项目</t>
  </si>
  <si>
    <t>4月最终时长</t>
  </si>
  <si>
    <t>3月份项目</t>
  </si>
  <si>
    <t>三月总时长</t>
  </si>
  <si>
    <t>2018-2019第二学期总时长</t>
  </si>
  <si>
    <t>2018-2019第一学期总时长</t>
  </si>
  <si>
    <t>2018-2019学年总时长</t>
  </si>
  <si>
    <t>曾甜</t>
  </si>
  <si>
    <t>工设3180</t>
  </si>
  <si>
    <t>“老有所依，爱满夕阳”志愿者活动</t>
  </si>
  <si>
    <t>2019年4月14日7:00-9:30</t>
  </si>
  <si>
    <t>柴智健</t>
  </si>
  <si>
    <t>陈晓帆</t>
  </si>
  <si>
    <t>轻轨志愿者服务</t>
  </si>
  <si>
    <t>2019年5月11日 11:30-14:30</t>
  </si>
  <si>
    <t>2019年4月20日 11:30-14:30</t>
  </si>
  <si>
    <t>“青年北仑”志愿活动</t>
  </si>
  <si>
    <t>2019年3月16日7:00-13:00</t>
  </si>
  <si>
    <t>陈宇琪</t>
  </si>
  <si>
    <t>党员服务</t>
  </si>
  <si>
    <t>2019年3月-6月</t>
  </si>
  <si>
    <t>“青年北仑”活动筹备志愿者</t>
  </si>
  <si>
    <t>2019年3月15日16:00-20:00</t>
  </si>
  <si>
    <t>傅希琦</t>
  </si>
  <si>
    <t>韩誉</t>
  </si>
  <si>
    <t>胡成哲</t>
  </si>
  <si>
    <t>黄淼军</t>
  </si>
  <si>
    <t>康苗</t>
  </si>
  <si>
    <t>孔丽</t>
  </si>
  <si>
    <t>交管行动</t>
  </si>
  <si>
    <t>2019年4月19日16:00-17:30</t>
  </si>
  <si>
    <t>2019年4月12日16.00-17.30</t>
  </si>
  <si>
    <t>2019年4月9日16.00-17.30</t>
  </si>
  <si>
    <t>松花江路引导活动</t>
  </si>
  <si>
    <t>2019年4月14日7:30—13:30</t>
  </si>
  <si>
    <t>刘树梅</t>
  </si>
  <si>
    <t>2019年4月16日16.00-17.30</t>
  </si>
  <si>
    <t>2019年4月2日16.00-17.30</t>
  </si>
  <si>
    <t>马嘉骏</t>
  </si>
  <si>
    <t>倪飞飏</t>
  </si>
  <si>
    <t>邱德威</t>
  </si>
  <si>
    <t>阮梦哲</t>
  </si>
  <si>
    <t>申屠烨凡</t>
  </si>
  <si>
    <t>高校共青团服务志愿者</t>
  </si>
  <si>
    <t xml:space="preserve">2019年3月14日7:00-15:00 </t>
  </si>
  <si>
    <t xml:space="preserve">2019年3月15日7:00-15:00 </t>
  </si>
  <si>
    <t>沈益隆</t>
  </si>
  <si>
    <t>施蒙蒙</t>
  </si>
  <si>
    <t>檀祎程</t>
  </si>
  <si>
    <t>万豪威</t>
  </si>
  <si>
    <t>提香护苗--大碶公交结伴行</t>
  </si>
  <si>
    <t>2019年3月15日14:00-16:00</t>
  </si>
  <si>
    <t>王超羿</t>
  </si>
  <si>
    <t>王瑾</t>
  </si>
  <si>
    <t>王瑞妙</t>
  </si>
  <si>
    <t>王雨</t>
  </si>
  <si>
    <t>吴杭洁</t>
  </si>
  <si>
    <t>吴俊祥</t>
  </si>
  <si>
    <t>六楼阁楼站岗执勤</t>
  </si>
  <si>
    <t>（2019年4月22日-5月19日12:50-13:20）共贰小时</t>
  </si>
  <si>
    <t>吴子健</t>
  </si>
  <si>
    <t>刑雨墨</t>
  </si>
  <si>
    <t>薛佳乐</t>
  </si>
  <si>
    <t>2019年4月23日16.00-17.30</t>
  </si>
  <si>
    <t>思源志愿者</t>
  </si>
  <si>
    <t>叶晓琪</t>
  </si>
  <si>
    <t>护苗志愿者</t>
  </si>
  <si>
    <t>2019年4月18日15：00—16：30</t>
  </si>
  <si>
    <t>2019年4月11日15：00—16：30</t>
  </si>
  <si>
    <t>2019年3月28日15：00—16：30</t>
  </si>
  <si>
    <t>小雏鹰护苗行动</t>
  </si>
  <si>
    <t>2019年3月7日15：00—16：30</t>
  </si>
  <si>
    <t>2019年3月14日15：00—16：30</t>
  </si>
  <si>
    <t>岳紫阳</t>
  </si>
  <si>
    <t>张浩南</t>
  </si>
  <si>
    <t>张合钢</t>
  </si>
  <si>
    <t>张路瑶</t>
  </si>
  <si>
    <t>张翔</t>
  </si>
  <si>
    <t>张旭霞</t>
  </si>
  <si>
    <t>2019年4月25日15：00—16：30</t>
  </si>
  <si>
    <t>“文明礼让，畅通平安”交管行动</t>
  </si>
  <si>
    <t>2019年3月8日16.00-17.30</t>
  </si>
  <si>
    <t>2019年3月16日7:00-13:10</t>
  </si>
  <si>
    <t>2019年3月22日16:00-17:00共壹小时</t>
  </si>
  <si>
    <t>赵丹丹</t>
  </si>
  <si>
    <t>微团课加油志愿者活动</t>
  </si>
  <si>
    <t>2019年5月9日13:30-16:30</t>
  </si>
  <si>
    <t>玫瑰社区推推车音乐故事会</t>
  </si>
  <si>
    <t>2019年5月23日15：30-17：00</t>
  </si>
  <si>
    <t>赵敏</t>
  </si>
  <si>
    <t>协助老师志愿者</t>
  </si>
  <si>
    <t>（2019年5月28日17:30-20:30）共叁小时</t>
  </si>
  <si>
    <t>2019年3月14日7:00-15:00</t>
  </si>
  <si>
    <t>朱浩鸣</t>
  </si>
  <si>
    <t>诸夏震</t>
  </si>
  <si>
    <t>陈彬</t>
  </si>
  <si>
    <t>工业机器人3180</t>
  </si>
  <si>
    <t>技能大赛</t>
  </si>
  <si>
    <t>（2019年3月19日18:00-22:00）</t>
  </si>
  <si>
    <t>陈嘉豪</t>
  </si>
  <si>
    <t>629清洁家园</t>
  </si>
  <si>
    <t>（2019年6月29日8:00-11:00）共叁小时</t>
  </si>
  <si>
    <t>匠心维修</t>
  </si>
  <si>
    <t>（2019年3月30日7:00-11:00</t>
  </si>
  <si>
    <t>陈业挺</t>
  </si>
  <si>
    <t>陈语桐</t>
  </si>
  <si>
    <t>发展对象党外座谈会</t>
  </si>
  <si>
    <t>（2019年5月9日12:00-16:00）共肆小时</t>
  </si>
  <si>
    <t>党外座谈会会议记录整理</t>
  </si>
  <si>
    <t>（2019年5月10日13:00-17:00）共肆小时</t>
  </si>
  <si>
    <t>发展对象政审材料整理</t>
  </si>
  <si>
    <t>（2019年5月17日17:00-21:00）共肆小时</t>
  </si>
  <si>
    <t>发展对象及转正党支部大会</t>
  </si>
  <si>
    <t>（2019年5月30日12:30-16:30）共肆小时</t>
  </si>
  <si>
    <t>洪志龙</t>
  </si>
  <si>
    <t>胡沈昊</t>
  </si>
  <si>
    <t>3.15高校共青团服务志愿者</t>
  </si>
  <si>
    <t>（2019年3月15日7:00-15:00）</t>
  </si>
  <si>
    <t>青年北仑</t>
  </si>
  <si>
    <t>（2019年3月16日7:00-13:00）</t>
  </si>
  <si>
    <t>胡颂泽</t>
  </si>
  <si>
    <t>黄元鑫</t>
  </si>
  <si>
    <t>徒步大会</t>
  </si>
  <si>
    <t>2019年5月4日6:00--14:00共捌小时</t>
  </si>
  <si>
    <t>蹇超</t>
  </si>
  <si>
    <t>毕业典礼摄影</t>
  </si>
  <si>
    <t>（2019年6月14日7:00-10:00，13:00-15:00）共伍小时</t>
  </si>
  <si>
    <t>蒋初阳</t>
  </si>
  <si>
    <t>金佟</t>
  </si>
  <si>
    <t>微团课志愿者</t>
  </si>
  <si>
    <t>（2019年5月9日13:30-16:30）</t>
  </si>
  <si>
    <t>李松波</t>
  </si>
  <si>
    <t>沈潜渊</t>
  </si>
  <si>
    <t>沈一凡</t>
  </si>
  <si>
    <t>2019年5月11日 11:30-14:30（叁个小时）</t>
  </si>
  <si>
    <t>寿浩吉</t>
  </si>
  <si>
    <t>汪志俊</t>
  </si>
  <si>
    <t>王陈柯</t>
  </si>
  <si>
    <t>交管</t>
  </si>
  <si>
    <t>（2019年5月10日16:00-17:30）叁拾分钟</t>
  </si>
  <si>
    <t>（2019年5月17日16:00-17:30）叁拾分钟</t>
  </si>
  <si>
    <t>（2019年5月24日16.00-17.30）叁拾分钟</t>
  </si>
  <si>
    <t>（2019年3月22日16:00-17:00）</t>
  </si>
  <si>
    <t>（2019年3月8日16.00-17.30）</t>
  </si>
  <si>
    <t>王俊杰</t>
  </si>
  <si>
    <t>（2019年5月7日16.00-17.30）叁拾分钟</t>
  </si>
  <si>
    <t>（2019年5月14日16:00-17:30）叁拾分钟</t>
  </si>
  <si>
    <t>（2019年5月21日16.00-17.30）叁拾分钟</t>
  </si>
  <si>
    <t>王克坚</t>
  </si>
  <si>
    <t>（2019年3月19日16.00-17.30）</t>
  </si>
  <si>
    <t>（2019年3月12日16.00-17.30）</t>
  </si>
  <si>
    <t>魏豪</t>
  </si>
  <si>
    <t>吴少杰</t>
  </si>
  <si>
    <t>各类奖状书写分发</t>
  </si>
  <si>
    <t>2019年3月1日12:30-18:30</t>
  </si>
  <si>
    <t>徐宏远</t>
  </si>
  <si>
    <t>徐洋</t>
  </si>
  <si>
    <t>许俊涛</t>
  </si>
  <si>
    <t>杨升</t>
  </si>
  <si>
    <t>护苗</t>
  </si>
  <si>
    <t>（2018年3月7日15：00—16：30）</t>
  </si>
  <si>
    <t>俞鑫浩</t>
  </si>
  <si>
    <t>张成斌</t>
  </si>
  <si>
    <t>张海涵</t>
  </si>
  <si>
    <t>张豪</t>
  </si>
  <si>
    <t>张杰程</t>
  </si>
  <si>
    <t>张俊飞</t>
  </si>
  <si>
    <t>张理民</t>
  </si>
  <si>
    <t>张贞涛</t>
  </si>
  <si>
    <t>2019年4月20日 11:30-14:30（叁个小时）</t>
  </si>
  <si>
    <t>2019年4月27日 11:30-14:30（叁个小时）</t>
  </si>
  <si>
    <t>赵颂赞</t>
  </si>
  <si>
    <t>郑立早</t>
  </si>
  <si>
    <t>2019年4月13日 11:30-14:30（叁个小时）</t>
  </si>
  <si>
    <t>周滨</t>
  </si>
  <si>
    <t>1855613101</t>
  </si>
  <si>
    <t>陈欧洋</t>
  </si>
  <si>
    <t>机电3181</t>
  </si>
  <si>
    <t>1855613102</t>
  </si>
  <si>
    <t>陈晟韬</t>
  </si>
  <si>
    <t>5月23日横杨社区“河长助理 五水共治”志愿者活动</t>
  </si>
  <si>
    <t>（2019年5月23日15：00-17：00</t>
  </si>
  <si>
    <t>横杨社区“河长助理 五水共治”志愿者活动</t>
  </si>
  <si>
    <t>（2019年4月26日15:00-17:00）</t>
  </si>
  <si>
    <t>“河长助理 五水共治”宁职院巡河</t>
  </si>
  <si>
    <t>（2019年3月24日15：00--17：00）</t>
  </si>
  <si>
    <t>2019年3月9日15：00--17：00）</t>
  </si>
  <si>
    <t>1855613103</t>
  </si>
  <si>
    <t>陈月锋</t>
  </si>
  <si>
    <t>1855613104</t>
  </si>
  <si>
    <t>池宇航</t>
  </si>
  <si>
    <t>1855613105</t>
  </si>
  <si>
    <t>戴少秋</t>
  </si>
  <si>
    <t>“文明礼让，畅通平安”</t>
  </si>
  <si>
    <t>2019年3月21日16:00-17:30</t>
  </si>
  <si>
    <t>(2019年3月21日16:00-17:30</t>
  </si>
  <si>
    <t>2019年3月21日16:00-17:30)</t>
  </si>
  <si>
    <t>文明礼让</t>
  </si>
  <si>
    <t>2019年3月14日16:00-17:30)</t>
  </si>
  <si>
    <t>2019年3月7日15:00-16:30)</t>
  </si>
  <si>
    <t>1855613282</t>
  </si>
  <si>
    <t>丁余超</t>
  </si>
  <si>
    <t>1855613106</t>
  </si>
  <si>
    <t>方嘉园</t>
  </si>
  <si>
    <t>1855613107</t>
  </si>
  <si>
    <t>方淼峰</t>
  </si>
  <si>
    <t>高田王社区绿化清洁活动</t>
  </si>
  <si>
    <t>（2019年4月28日13：30-16：30）</t>
  </si>
  <si>
    <t>1855613108</t>
  </si>
  <si>
    <t>冯子建</t>
  </si>
  <si>
    <t>顾良彬</t>
  </si>
  <si>
    <t>1855613109</t>
  </si>
  <si>
    <t>杭飞达</t>
  </si>
  <si>
    <t>1855613110</t>
  </si>
  <si>
    <t>华嘉辉</t>
  </si>
  <si>
    <t>1855613111</t>
  </si>
  <si>
    <t>华嘉梁</t>
  </si>
  <si>
    <t>5月11日匠心维修志愿者活动</t>
  </si>
  <si>
    <t>(2019年5月11日8：00-12：00</t>
  </si>
  <si>
    <t>1855613113</t>
  </si>
  <si>
    <t>郎健峰</t>
  </si>
  <si>
    <t>（2019年5月09日13：00-15：00</t>
  </si>
  <si>
    <t>棋艺支教</t>
  </si>
  <si>
    <t>（2019年4月18日14:30-16:30）</t>
  </si>
  <si>
    <t>（2019年3月14日14:30-16:30）</t>
  </si>
  <si>
    <t>（2019年3月7日14:30-16:30）</t>
  </si>
  <si>
    <t>1855613114</t>
  </si>
  <si>
    <t>李成翔</t>
  </si>
  <si>
    <t>1855613115</t>
  </si>
  <si>
    <t>李璐杰</t>
  </si>
  <si>
    <t>1855613116</t>
  </si>
  <si>
    <t>刘乐</t>
  </si>
  <si>
    <t>1855613117</t>
  </si>
  <si>
    <t>刘武强</t>
  </si>
  <si>
    <t>1855613118</t>
  </si>
  <si>
    <t>刘晓逸</t>
  </si>
  <si>
    <t>1855613119</t>
  </si>
  <si>
    <t>罗朝晖</t>
  </si>
  <si>
    <t>1855613120</t>
  </si>
  <si>
    <t>吕智强</t>
  </si>
  <si>
    <t>1855613121</t>
  </si>
  <si>
    <t>马旭东</t>
  </si>
  <si>
    <t>1855613122</t>
  </si>
  <si>
    <t>钱杰</t>
  </si>
  <si>
    <t>1855613123</t>
  </si>
  <si>
    <t>史逸奇</t>
  </si>
  <si>
    <t>1855613124</t>
  </si>
  <si>
    <t>王硕</t>
  </si>
  <si>
    <t>1855613126</t>
  </si>
  <si>
    <t>王志翔</t>
  </si>
  <si>
    <t>1855613127</t>
  </si>
  <si>
    <t>邬科宇</t>
  </si>
  <si>
    <t>1855613128</t>
  </si>
  <si>
    <t>谢坤</t>
  </si>
  <si>
    <t>家电维修筹备</t>
  </si>
  <si>
    <t>（2019年3月3日8:00-9:00)</t>
  </si>
  <si>
    <t>（2019年3月15日12:00-20:00）</t>
  </si>
  <si>
    <t>1855613129</t>
  </si>
  <si>
    <t>谢甬黔</t>
  </si>
  <si>
    <t>1855613130</t>
  </si>
  <si>
    <t>徐李坚</t>
  </si>
  <si>
    <t>1855613131</t>
  </si>
  <si>
    <t>徐俞炯</t>
  </si>
  <si>
    <t>1855613132</t>
  </si>
  <si>
    <t>许轲杰</t>
  </si>
  <si>
    <t>1855613133</t>
  </si>
  <si>
    <t>杨鑫磊</t>
  </si>
  <si>
    <t>1855613134</t>
  </si>
  <si>
    <t>姚勤晓</t>
  </si>
  <si>
    <t>1855613135</t>
  </si>
  <si>
    <t>张翔仑</t>
  </si>
  <si>
    <t>张勇杰</t>
  </si>
  <si>
    <t>1855613136</t>
  </si>
  <si>
    <t>郑龙斌</t>
  </si>
  <si>
    <t>玫瑰社区推推车音乐故事会志愿者活动</t>
  </si>
  <si>
    <t>2019年5月8日15:30-17:00）</t>
  </si>
  <si>
    <t>1855613137</t>
  </si>
  <si>
    <t>周曼迪</t>
  </si>
  <si>
    <t>1855613138</t>
  </si>
  <si>
    <t>周皖豪</t>
  </si>
  <si>
    <t>1855613139</t>
  </si>
  <si>
    <t>周旭驰</t>
  </si>
  <si>
    <t>1855613140</t>
  </si>
  <si>
    <t>朱成龙</t>
  </si>
  <si>
    <t>曹骥豪</t>
  </si>
  <si>
    <t>机电3182</t>
  </si>
  <si>
    <t>青年北仑志愿者</t>
  </si>
  <si>
    <t>2019年3月16日7：00-13：00</t>
  </si>
  <si>
    <t>曾辉</t>
  </si>
  <si>
    <t>陈宇涛</t>
  </si>
  <si>
    <t>巡河</t>
  </si>
  <si>
    <t>2019.5.25 3：00-5：00</t>
  </si>
  <si>
    <t>泰和幼儿园护苗</t>
  </si>
  <si>
    <t>2019.4.24日15：00-16：30</t>
  </si>
  <si>
    <t>2019.4.10日15：00-16：30</t>
  </si>
  <si>
    <t>2019.4.3日15：00-16：30</t>
  </si>
  <si>
    <t>宁职院巡河</t>
  </si>
  <si>
    <t>2019年3月24日15：00-17：00</t>
  </si>
  <si>
    <t>杜家栋</t>
  </si>
  <si>
    <t>2019.4.14日7：30-13：30</t>
  </si>
  <si>
    <t>2019.4.27日15：00-17：00</t>
  </si>
  <si>
    <t>段定川</t>
  </si>
  <si>
    <t>文明礼让，畅通平安</t>
  </si>
  <si>
    <t>2019.4.10日16：00-17：30</t>
  </si>
  <si>
    <t>2019.4.17日16：00-17：30</t>
  </si>
  <si>
    <t>方鑫之</t>
  </si>
  <si>
    <t>胡文杰</t>
  </si>
  <si>
    <t>毕业论文答辩志愿者</t>
  </si>
  <si>
    <t>2019.5.6日8：00-12：00</t>
  </si>
  <si>
    <t>2019.5.8日16：00-17：30</t>
  </si>
  <si>
    <t>车间清理志愿者</t>
  </si>
  <si>
    <t>2019.4.24日12：30-13：30</t>
  </si>
  <si>
    <t>2019.4.24日16：00-17：30</t>
  </si>
  <si>
    <t>黄陈成</t>
  </si>
  <si>
    <t>2019.4.3日16：00-17：30</t>
  </si>
  <si>
    <t>轻轨志愿者</t>
  </si>
  <si>
    <t>2019.4.13日11：30-14;30</t>
  </si>
  <si>
    <t>文明礼让畅通平安</t>
  </si>
  <si>
    <t>2019年3月20日16：00-17：30</t>
  </si>
  <si>
    <t>李东勇</t>
  </si>
  <si>
    <t>2019.5.22日16：00-17：30</t>
  </si>
  <si>
    <t>李开勒</t>
  </si>
  <si>
    <t>李鑫</t>
  </si>
  <si>
    <t xml:space="preserve"> 2019.5.15. 10：00-12：00</t>
  </si>
  <si>
    <t>廖宇</t>
  </si>
  <si>
    <t>闵杰</t>
  </si>
  <si>
    <t>沈龙建</t>
  </si>
  <si>
    <t>沈欧杰</t>
  </si>
  <si>
    <t>孙浦展</t>
  </si>
  <si>
    <t>王戈尔</t>
  </si>
  <si>
    <t>邬方宁</t>
  </si>
  <si>
    <t>吴佳哲</t>
  </si>
  <si>
    <t>夏舸</t>
  </si>
  <si>
    <t>2019年3月13日16：00-17：30</t>
  </si>
  <si>
    <t>2019年3月20日4:00-5:30</t>
  </si>
  <si>
    <t>徐健豪</t>
  </si>
  <si>
    <t>许恩涛</t>
  </si>
  <si>
    <t>闫佳麒</t>
  </si>
  <si>
    <t>2019年3月7日16：00-17：30</t>
  </si>
  <si>
    <t>2019年3月14日16：00-17：30</t>
  </si>
  <si>
    <t>2019年3月21日16：00-17：30</t>
  </si>
  <si>
    <t>叶成龙</t>
  </si>
  <si>
    <t>叶烽</t>
  </si>
  <si>
    <t>袁云帆</t>
  </si>
  <si>
    <t>张嘉伟</t>
  </si>
  <si>
    <t>郑世园</t>
  </si>
  <si>
    <t>周文涛</t>
  </si>
  <si>
    <t>周贤海</t>
  </si>
  <si>
    <t>周意超</t>
  </si>
  <si>
    <t>朱金金</t>
  </si>
  <si>
    <t>提香护苗</t>
  </si>
  <si>
    <t>2019年3月14日14：00-16：00</t>
  </si>
  <si>
    <t>曹伟</t>
  </si>
  <si>
    <t>机电3183</t>
  </si>
  <si>
    <t>陈豪杰</t>
  </si>
  <si>
    <t>陈佳超</t>
  </si>
  <si>
    <t>家园清理</t>
  </si>
  <si>
    <t>2019年5月6日11：00-13：00</t>
  </si>
  <si>
    <t>车间清扫志愿者</t>
  </si>
  <si>
    <t>2019年4月24日12:30—13:30</t>
  </si>
  <si>
    <t>陈佳杰</t>
  </si>
  <si>
    <t>陈梦凯</t>
  </si>
  <si>
    <t>2019年3月15日7:00-15:00</t>
  </si>
  <si>
    <t>方荷谦</t>
  </si>
  <si>
    <t>省体质健康抽测服务志愿者</t>
  </si>
  <si>
    <t>郭富豪</t>
  </si>
  <si>
    <t>郭允栋</t>
  </si>
  <si>
    <t>韩芳正</t>
  </si>
  <si>
    <t>洪凯璐</t>
  </si>
  <si>
    <t>胡哮久</t>
  </si>
  <si>
    <t>2019年4月27日 11:30-14:30</t>
  </si>
  <si>
    <t>江宏业</t>
  </si>
  <si>
    <t>林云龙</t>
  </si>
  <si>
    <t>2019年4月12日15：00—16：30</t>
  </si>
  <si>
    <t>2019年4月19日15：00—16：30</t>
  </si>
  <si>
    <t>刘瑜涌</t>
  </si>
  <si>
    <t>楼奕鑫</t>
  </si>
  <si>
    <t>（2019年5月20日16:00—17:30）</t>
  </si>
  <si>
    <t>（2019年5月6日16:00—17:30）</t>
  </si>
  <si>
    <t>交通协管志愿者</t>
  </si>
  <si>
    <t>2019年4月22日16:00—17:30</t>
  </si>
  <si>
    <t>2019年3月25日16:00—17:30</t>
  </si>
  <si>
    <t>毛鑫鑫</t>
  </si>
  <si>
    <t>毛志诚</t>
  </si>
  <si>
    <t>缪佳乐</t>
  </si>
  <si>
    <t>陶鹏</t>
  </si>
  <si>
    <t>汪浩</t>
  </si>
  <si>
    <t>（2019年6月5日15:30-17:00）共壹小时叁拾分钟</t>
  </si>
  <si>
    <t>（2019年5月8日15:30-17:00）</t>
  </si>
  <si>
    <t>王昊旻</t>
  </si>
  <si>
    <t>王少华</t>
  </si>
  <si>
    <t>2019年5月18日 11:30-14:30</t>
  </si>
  <si>
    <t>王盛泽</t>
  </si>
  <si>
    <t>相科阳</t>
  </si>
  <si>
    <t>项陈军</t>
  </si>
  <si>
    <t>项俊伟</t>
  </si>
  <si>
    <t>谢利杰</t>
  </si>
  <si>
    <t>2019年4月15日16:00—17:30</t>
  </si>
  <si>
    <t>2019年4月8日16:00—17:30</t>
  </si>
  <si>
    <t>2019年4月1日16:00—17:30</t>
  </si>
  <si>
    <t>2019年3月18日16:00—17:30</t>
  </si>
  <si>
    <t>杨眙夫</t>
  </si>
  <si>
    <t>毕业论文答辩志愿者活动</t>
  </si>
  <si>
    <t>（2019年5月18日8:00—12:00）</t>
  </si>
  <si>
    <t>2019年4月18日14:30-16:30</t>
  </si>
  <si>
    <t>2019年4月28日13：30-16：30</t>
  </si>
  <si>
    <t>2019年4月25日14:30-16:30</t>
  </si>
  <si>
    <t>叶洋铭</t>
  </si>
  <si>
    <t>张弛</t>
  </si>
  <si>
    <t>晾衣架志愿者</t>
  </si>
  <si>
    <t>2019年5月8日7:20-8:20</t>
  </si>
  <si>
    <t>2019年5月9日7:20-8:20</t>
  </si>
  <si>
    <t>2019年5月10日7:20-8:20</t>
  </si>
  <si>
    <t>2019年5月11日17:00-18:00</t>
  </si>
  <si>
    <t>2019年5月12日17:00-18:00</t>
  </si>
  <si>
    <t>2019年5月8日17:00-17:30</t>
  </si>
  <si>
    <t>2019年5月9日17:00-17:30</t>
  </si>
  <si>
    <t>2019年5月10日17:00-17:30</t>
  </si>
  <si>
    <t>2019年5月11日7:20-8:20</t>
  </si>
  <si>
    <t>2019年5月12日7:20-8:20</t>
  </si>
  <si>
    <t>张齐斌</t>
  </si>
  <si>
    <t>章宁</t>
  </si>
  <si>
    <t>周陈烽</t>
  </si>
  <si>
    <t>周树文</t>
  </si>
  <si>
    <t>周弈铮</t>
  </si>
  <si>
    <t>朱宏韬</t>
  </si>
  <si>
    <t>朱立伦</t>
  </si>
  <si>
    <t>曾杉杉</t>
  </si>
  <si>
    <t>机制3181</t>
  </si>
  <si>
    <t>微团课加油志愿者</t>
  </si>
  <si>
    <t>2019年5月9日13：:30-16:30</t>
  </si>
  <si>
    <t>3.14高校共青团服务志愿者</t>
  </si>
  <si>
    <t>柴建花</t>
  </si>
  <si>
    <t>2019年5月4日6:00-14:00</t>
  </si>
  <si>
    <t>“青年北仑” 志愿者活动</t>
  </si>
  <si>
    <t>陈腾蛟</t>
  </si>
  <si>
    <t>5月11日匠心维修志愿者</t>
  </si>
  <si>
    <t>2019年5月11日8;00-12：00</t>
  </si>
  <si>
    <t>“文明礼让，畅通平安”交管活动</t>
  </si>
  <si>
    <t>2019年3月28日16:00-17:30</t>
  </si>
  <si>
    <t>新时代新智能新产融年度峰会活动</t>
  </si>
  <si>
    <t>2019年1月9日-10日</t>
  </si>
  <si>
    <t>邓林</t>
  </si>
  <si>
    <t>董方瑞</t>
  </si>
  <si>
    <t>段志成</t>
  </si>
  <si>
    <t>垃圾分类，党员先行，成立仪式活动</t>
  </si>
  <si>
    <t>2019年5月6日8:00-10:30</t>
  </si>
  <si>
    <t>文明礼让，畅通平安，交管志愿者</t>
  </si>
  <si>
    <t>2019年5月9日16:00-17:30</t>
  </si>
  <si>
    <t>2019年5月16日16:00-17:30</t>
  </si>
  <si>
    <t>2019年5月6日11:00-13:00</t>
  </si>
  <si>
    <t>文明礼让，畅通平安交管活动</t>
  </si>
  <si>
    <t>2019年5月23日16;00-17：30</t>
  </si>
  <si>
    <t>2019年4月18日16:00-17:30</t>
  </si>
  <si>
    <t>2019年4月25日16:00-17:30</t>
  </si>
  <si>
    <t>2019年3月3日8:00-9:00</t>
  </si>
  <si>
    <t>2019年3月7日15:00-16:30</t>
  </si>
  <si>
    <t>2019年3月14日16:00-17:30</t>
  </si>
  <si>
    <t>泰和幼儿园护苗行动</t>
  </si>
  <si>
    <t>2019年3月18日15:00-16:30</t>
  </si>
  <si>
    <t>方健</t>
  </si>
  <si>
    <t>方泽豪</t>
  </si>
  <si>
    <t>高田王社区文明城市执行</t>
  </si>
  <si>
    <t>2019年3月12日16:30-18:30</t>
  </si>
  <si>
    <t>冯颂涵</t>
  </si>
  <si>
    <t>大碶小学消防演练秩序维护</t>
  </si>
  <si>
    <t>2019年5月9日13：00-15:00</t>
  </si>
  <si>
    <t>2019年5月7日15：00-16:30</t>
  </si>
  <si>
    <t>毕业生答辩志愿者</t>
  </si>
  <si>
    <t>2019年5月18日8:00-12:00</t>
  </si>
  <si>
    <t>2019年5月14日15：00-16:30</t>
  </si>
  <si>
    <t>2019年5月21日15：00-16:30</t>
  </si>
  <si>
    <t>2019年4月2日15：00-16:30</t>
  </si>
  <si>
    <t>2019年4月9日15：00-16:30</t>
  </si>
  <si>
    <t>2019年4月16日15：00-16:30</t>
  </si>
  <si>
    <t>2019年4月23日15：00-16:30</t>
  </si>
  <si>
    <t>傅俊耀</t>
  </si>
  <si>
    <t>“小雏鹰”护苗行动</t>
  </si>
  <si>
    <t>2019年3月5日15:00-17:00</t>
  </si>
  <si>
    <t>2019年3月12日15:00-16:30</t>
  </si>
  <si>
    <t>“青年北仑”筹备志愿者</t>
  </si>
  <si>
    <t>2019年3月15日12:00-20:00</t>
  </si>
  <si>
    <t>2019年3月19日15:00-16:30</t>
  </si>
  <si>
    <t>顾迪明</t>
  </si>
  <si>
    <t>何康强</t>
  </si>
  <si>
    <t>何申</t>
  </si>
  <si>
    <t>侯勇勇</t>
  </si>
  <si>
    <t>2019年5月13日10：00-12:00</t>
  </si>
  <si>
    <t>胡俊杰</t>
  </si>
  <si>
    <t>2019年5月16日13：00-15:00</t>
  </si>
  <si>
    <t>提香护苗--助教活动</t>
  </si>
  <si>
    <t>2019年3月28日14:00-16:00</t>
  </si>
  <si>
    <t>2019年3月29日14:00-16:00</t>
  </si>
  <si>
    <t>2019年3月4日16:00-17:30</t>
  </si>
  <si>
    <t>鞠州亚</t>
  </si>
  <si>
    <t>2019年5月18日11：30-14:30</t>
  </si>
  <si>
    <t>林振宇</t>
  </si>
  <si>
    <t>凌康</t>
  </si>
  <si>
    <t>卢苇</t>
  </si>
  <si>
    <t>马坤炜</t>
  </si>
  <si>
    <t>苗旭东</t>
  </si>
  <si>
    <t>石高枫</t>
  </si>
  <si>
    <t>孙涛</t>
  </si>
  <si>
    <t>唐帅</t>
  </si>
  <si>
    <t>王涛</t>
  </si>
  <si>
    <t>王治淞</t>
  </si>
  <si>
    <t>谢志坚</t>
  </si>
  <si>
    <t>徐波</t>
  </si>
  <si>
    <t>徐潇</t>
  </si>
  <si>
    <t>新进教师面试志愿者服务活动</t>
  </si>
  <si>
    <t>2019年4月28日12:30-14:00</t>
  </si>
  <si>
    <t>2019年4月2日16:00-17:30</t>
  </si>
  <si>
    <t>2019年4月9日16:00-17:30</t>
  </si>
  <si>
    <t>2019年4月16日16:00-17:30</t>
  </si>
  <si>
    <t>2019年4月23日16:00-17:30</t>
  </si>
  <si>
    <t>杨露萍</t>
  </si>
  <si>
    <t>姚小宇</t>
  </si>
  <si>
    <t>叶辰玺</t>
  </si>
  <si>
    <t>叶泽辉</t>
  </si>
  <si>
    <t>叶子鹏</t>
  </si>
  <si>
    <t>袁禹杰</t>
  </si>
  <si>
    <t>张耿超</t>
  </si>
  <si>
    <t>张恒</t>
  </si>
  <si>
    <t>张浑</t>
  </si>
  <si>
    <t>2019年5月9日14:00-16:30</t>
  </si>
  <si>
    <t>2019年5月16日14:00-16:30</t>
  </si>
  <si>
    <t>松花江路指引活动</t>
  </si>
  <si>
    <t>2019年4月14日7:30-13:30</t>
  </si>
  <si>
    <t>2019年3月7日14:30-16:30</t>
  </si>
  <si>
    <t>张欧琪</t>
  </si>
  <si>
    <t>2019年4月27日11:30-14:30</t>
  </si>
  <si>
    <t>2019年5月10日16:00-17:30</t>
  </si>
  <si>
    <t>2019年5月17日16:00-17:30</t>
  </si>
  <si>
    <t>2019年5月24日16:00-17:30</t>
  </si>
  <si>
    <t>章子乐</t>
  </si>
  <si>
    <t>周聪丰</t>
  </si>
  <si>
    <t>竺旭辉</t>
  </si>
  <si>
    <t>陈龙</t>
  </si>
  <si>
    <t>机制3182</t>
  </si>
  <si>
    <t>程豪鑫</t>
  </si>
  <si>
    <t>戴科明</t>
  </si>
  <si>
    <t>丁浩楠</t>
  </si>
  <si>
    <t>傅晨涛</t>
  </si>
  <si>
    <t>顾史科</t>
  </si>
  <si>
    <t>何彬杰</t>
  </si>
  <si>
    <t>何晨杨</t>
  </si>
  <si>
    <t>胡秋亮</t>
  </si>
  <si>
    <t>李鹏</t>
  </si>
  <si>
    <t>中小学生外实践接待</t>
  </si>
  <si>
    <t>2019.4.24 8;00-12:00</t>
  </si>
  <si>
    <t>文明校园清理活动</t>
  </si>
  <si>
    <t>2019.5.22 12:00-13:00</t>
  </si>
  <si>
    <t>李如意</t>
  </si>
  <si>
    <t>李智威</t>
  </si>
  <si>
    <t xml:space="preserve"> 我为雷锋精神代言</t>
  </si>
  <si>
    <t>2019.3.07 13:00-15:00</t>
  </si>
  <si>
    <t>卢锦涛</t>
  </si>
  <si>
    <t>潘宇炜</t>
  </si>
  <si>
    <t>任正超</t>
  </si>
  <si>
    <t>阮晨曦</t>
  </si>
  <si>
    <t>宣传片志愿者活动</t>
  </si>
  <si>
    <t>2019.3.23 9：00-11:00</t>
  </si>
  <si>
    <t>茶艺接待</t>
  </si>
  <si>
    <t>2019.3.14 7:00-14:00</t>
  </si>
  <si>
    <t>盛智能</t>
  </si>
  <si>
    <t>王嘉宁</t>
  </si>
  <si>
    <t>王俊涛</t>
  </si>
  <si>
    <t>王良诚</t>
  </si>
  <si>
    <t>2019.4.29 15：00-16:30</t>
  </si>
  <si>
    <t>2019.5.16 15:00-16:30</t>
  </si>
  <si>
    <t>2019.5.20 15;00-16:30</t>
  </si>
  <si>
    <t>2019.5.13 15:00-17;00</t>
  </si>
  <si>
    <t>王筱枫</t>
  </si>
  <si>
    <t>王泽鸣</t>
  </si>
  <si>
    <t>王浙圣</t>
  </si>
  <si>
    <t>吴佳巍</t>
  </si>
  <si>
    <t>匠心维修志愿者</t>
  </si>
  <si>
    <t>（2019年5月25日8:00-12:00）共肆小时</t>
  </si>
  <si>
    <t>吴静琦</t>
  </si>
  <si>
    <t>徐黄杰</t>
  </si>
  <si>
    <t>宣俊宇</t>
  </si>
  <si>
    <t>叶恩栋</t>
  </si>
  <si>
    <t>2019.4.18 14:30-16:30</t>
  </si>
  <si>
    <t>2019.4.25 14:30-16:30</t>
  </si>
  <si>
    <t>2019.5.9 14:30-16:30</t>
  </si>
  <si>
    <t>叶国栋</t>
  </si>
  <si>
    <t>（2019年6月15日8:00-12:00）共肆小时</t>
  </si>
  <si>
    <t>2019.4.12 12;00-14:00</t>
  </si>
  <si>
    <t>2019.5.18 12；00-14;00</t>
  </si>
  <si>
    <t>2019.5.25 12:00-14:00</t>
  </si>
  <si>
    <t>（2019年5月23日15:00-17:00）共贰小时</t>
  </si>
  <si>
    <t>叶浩</t>
  </si>
  <si>
    <t>于欢欢</t>
  </si>
  <si>
    <t>虞翼帆</t>
  </si>
  <si>
    <t>张世杰</t>
  </si>
  <si>
    <t>张天栋</t>
  </si>
  <si>
    <t>赵伟成</t>
  </si>
  <si>
    <t>郑申</t>
  </si>
  <si>
    <t>电子技能竞赛</t>
  </si>
  <si>
    <t>2019.3.16 7:00-8:00</t>
  </si>
  <si>
    <t>周佳乐</t>
  </si>
  <si>
    <t>朱鸿方</t>
  </si>
  <si>
    <t>2019.5.6 16:00-17:30</t>
  </si>
  <si>
    <t>2019.5.2 16:00-17:30</t>
  </si>
  <si>
    <t>卓洪彪</t>
  </si>
  <si>
    <t>卓潇楠</t>
  </si>
  <si>
    <t>毕洪锐</t>
  </si>
  <si>
    <t>机制3183</t>
  </si>
  <si>
    <t>边子泷</t>
  </si>
  <si>
    <t>提香护苗-助教活动</t>
  </si>
  <si>
    <t>（2019年3月28日14：00-16：00）</t>
  </si>
  <si>
    <t>交通执勤</t>
  </si>
  <si>
    <t>（2019年03月11日16：30-18：30）</t>
  </si>
  <si>
    <t>（2019年03月12日16：30-18：30）</t>
  </si>
  <si>
    <t>陈伟奇</t>
  </si>
  <si>
    <t>陈玉洪</t>
  </si>
  <si>
    <t>提前招生体测志愿者</t>
  </si>
  <si>
    <t>（2019年4月13日7：00-18：00）</t>
  </si>
  <si>
    <t>（2019年5月9日13：30-16：30）</t>
  </si>
  <si>
    <t>(2019年3月14日7：00-15：00）</t>
  </si>
  <si>
    <t>3.15日高校共青团服务志愿者</t>
  </si>
  <si>
    <t>（2018年3月15日7：00-15：00）</t>
  </si>
  <si>
    <t>陈郑智</t>
  </si>
  <si>
    <t>九峰山志愿者</t>
  </si>
  <si>
    <t>（2019年03月08日12：00-16：00）</t>
  </si>
  <si>
    <t>陈之沁</t>
  </si>
  <si>
    <t>河水助理 五水共治</t>
  </si>
  <si>
    <t>（2019年5月23日15：00-17：00）</t>
  </si>
  <si>
    <t>（2019年4月24日12.30-13.30）</t>
  </si>
  <si>
    <t>(2019年4月28日13：30-16：30</t>
  </si>
  <si>
    <t>戴辉泳</t>
  </si>
  <si>
    <t>（2019年3月29日14：00-16：00）</t>
  </si>
  <si>
    <t>欢迎女排志愿者</t>
  </si>
  <si>
    <t>（2019年4月20日9：00-12：00）</t>
  </si>
  <si>
    <t>杜忠彪</t>
  </si>
  <si>
    <t>机电工程学院毕业生引导志愿服务</t>
  </si>
  <si>
    <t>（2019年6月14日8:00-9:30）共壹小时叁拾分</t>
  </si>
  <si>
    <t>（2019年5月18日8：00-12：00）</t>
  </si>
  <si>
    <t>新进教师面试志愿服务活动</t>
  </si>
  <si>
    <t>（2019年4月28日12：30-14：00）</t>
  </si>
  <si>
    <t>（2019年5月10日13：00-16：00）</t>
  </si>
  <si>
    <t>慰问渐冻人</t>
  </si>
  <si>
    <t>（2019年03月08日12：00-14：00）</t>
  </si>
  <si>
    <t>胡晨超</t>
  </si>
  <si>
    <t>胡贤伦</t>
  </si>
  <si>
    <t>（2019年03月03日8：00-16：00）</t>
  </si>
  <si>
    <t>提香护苗—大碶公交结伴行</t>
  </si>
  <si>
    <t>（2019年3月14日14：00-16：00）</t>
  </si>
  <si>
    <t>金科杰</t>
  </si>
  <si>
    <t>柯臻杰</t>
  </si>
  <si>
    <t>（2019年5月9日13：00-15：00）</t>
  </si>
  <si>
    <t>李欣煜</t>
  </si>
  <si>
    <t>（2019年3月28日14：00-16：00</t>
  </si>
  <si>
    <t>李杏舒</t>
  </si>
  <si>
    <t>文明礼让，畅通平安 交管</t>
  </si>
  <si>
    <t>（2019年4月19日16：00-18:00)</t>
  </si>
  <si>
    <t>吕姜静</t>
  </si>
  <si>
    <t>毛锦涛</t>
  </si>
  <si>
    <t>潘石磊</t>
  </si>
  <si>
    <t>5月18日匠心维修志愿者活动</t>
  </si>
  <si>
    <t>匠心汇聚 服务领航</t>
  </si>
  <si>
    <t>（2019年04月13日8：00-12：00）</t>
  </si>
  <si>
    <t>孙达权</t>
  </si>
  <si>
    <t>浙江省共青团工作专题研讨班</t>
  </si>
  <si>
    <t>（2019年3月14日-15日）</t>
  </si>
  <si>
    <t>孙嘉骋</t>
  </si>
  <si>
    <t>陶科跃</t>
  </si>
  <si>
    <t>（2019年3月14日-15日）共染小时</t>
  </si>
  <si>
    <t>王迪科</t>
  </si>
  <si>
    <t>王靖杰</t>
  </si>
  <si>
    <t>（2019年3月29日14：30-16：30）</t>
  </si>
  <si>
    <t>(2019年4月18日14：00-16：00）</t>
  </si>
  <si>
    <t>王凌风</t>
  </si>
  <si>
    <t>吴顺杰</t>
  </si>
  <si>
    <t>徐文达</t>
  </si>
  <si>
    <t>杨哲权</t>
  </si>
  <si>
    <t>（2019年3月14日14：00—16：00）</t>
  </si>
  <si>
    <t>张辰龙</t>
  </si>
  <si>
    <t>张钦</t>
  </si>
  <si>
    <t>张文荣</t>
  </si>
  <si>
    <t>（2019年6月1日8:00-12:00）共肆小时</t>
  </si>
  <si>
    <t>（2019年4月13日11：30-14：30）</t>
  </si>
  <si>
    <t>张熠侃</t>
  </si>
  <si>
    <t>赵淙辉</t>
  </si>
  <si>
    <t>赵飞</t>
  </si>
  <si>
    <t>赵笙洋</t>
  </si>
  <si>
    <t>郑龙</t>
  </si>
  <si>
    <t>周毅</t>
  </si>
  <si>
    <t>（2019年03月13日16：30-18：30）</t>
  </si>
  <si>
    <t>朱吉</t>
  </si>
  <si>
    <t>卓辰浩</t>
  </si>
  <si>
    <t>(2019年4月28日13：30-16：30）</t>
  </si>
  <si>
    <t>鲍立军</t>
  </si>
  <si>
    <t>模具3181</t>
  </si>
  <si>
    <t>2019提前招生考试志愿者</t>
  </si>
  <si>
    <t>2019年4月13日 6:00-16:00</t>
  </si>
  <si>
    <t>鲍作杰</t>
  </si>
  <si>
    <t>2019年5月16日14:30-16:30</t>
  </si>
  <si>
    <t>2019年3月14日14:30-16:30</t>
  </si>
  <si>
    <t>1855623103</t>
  </si>
  <si>
    <t>卞社彬</t>
  </si>
  <si>
    <t>2019年4月13日 6:00-20:00</t>
  </si>
  <si>
    <t>1855623104</t>
  </si>
  <si>
    <t>蔡青斌</t>
  </si>
  <si>
    <t>1855623203</t>
  </si>
  <si>
    <t>曹嘉诚</t>
  </si>
  <si>
    <t>1855623105</t>
  </si>
  <si>
    <t>陈吟</t>
  </si>
  <si>
    <t>1855623106</t>
  </si>
  <si>
    <t>傅丁明</t>
  </si>
  <si>
    <t>1855623206</t>
  </si>
  <si>
    <t>胡凯號</t>
  </si>
  <si>
    <t>1855623108</t>
  </si>
  <si>
    <t>胡荣超</t>
  </si>
  <si>
    <t>灵锋社区海伦钢琴志愿者活动</t>
  </si>
  <si>
    <t>2019年5月5日8:00-12:00</t>
  </si>
  <si>
    <t>2019年5月11日8:00-12:00</t>
  </si>
  <si>
    <t>“匠心维修”行动</t>
  </si>
  <si>
    <t>2019年3月30日7:00-11:00</t>
  </si>
  <si>
    <t>2019年4月13日8:00-12:00</t>
  </si>
  <si>
    <t>1855623207</t>
  </si>
  <si>
    <t>黄奕战</t>
  </si>
  <si>
    <t>1855623208</t>
  </si>
  <si>
    <t>蒋俊豪</t>
  </si>
  <si>
    <t>“河长助理 五水共治”宁职院巡河志愿者活动</t>
  </si>
  <si>
    <t>2019年4月27日15：00--17：00</t>
  </si>
  <si>
    <t>2019年3月24日15：00--17：00</t>
  </si>
  <si>
    <t>2019年3月9日15：00--17：00</t>
  </si>
  <si>
    <t>李冰</t>
  </si>
  <si>
    <t>李建鸿</t>
  </si>
  <si>
    <t>1855623210</t>
  </si>
  <si>
    <t>李懿哲</t>
  </si>
  <si>
    <t>1855623211</t>
  </si>
  <si>
    <t>1855623212</t>
  </si>
  <si>
    <t>梁章武</t>
  </si>
  <si>
    <t>2019年03月03日08：00-16：00</t>
  </si>
  <si>
    <t>2019年03月11日16：30-18：30</t>
  </si>
  <si>
    <t>1855623239</t>
  </si>
  <si>
    <t>吕梓飒</t>
  </si>
  <si>
    <t>2019年5月23日15:30-17:00</t>
  </si>
  <si>
    <t>2019年4月21日9:00-12:00</t>
  </si>
  <si>
    <t>3.14高校共青团服务志愿</t>
  </si>
  <si>
    <t>1855623213</t>
  </si>
  <si>
    <t>彭艺旺</t>
  </si>
  <si>
    <t>1855623214</t>
  </si>
  <si>
    <t>石志红</t>
  </si>
  <si>
    <t>1855623215</t>
  </si>
  <si>
    <t>史科峰</t>
  </si>
  <si>
    <t>1855623217</t>
  </si>
  <si>
    <t>王平</t>
  </si>
  <si>
    <t>派舍提香幼儿园</t>
  </si>
  <si>
    <t>（2019年3月15日14:00-16:00）</t>
  </si>
  <si>
    <t>1855623218</t>
  </si>
  <si>
    <t>王鑫</t>
  </si>
  <si>
    <t xml:space="preserve">          </t>
  </si>
  <si>
    <t>文彭</t>
  </si>
  <si>
    <t xml:space="preserve">2019年3月4日--3月8日  12:20-13:20 </t>
  </si>
  <si>
    <t>吴雨昂</t>
  </si>
  <si>
    <t>1855623226</t>
  </si>
  <si>
    <t>项钱豪</t>
  </si>
  <si>
    <t>2019年5月17日15:00-16:30</t>
  </si>
  <si>
    <t>2019年4月13日 8：00-12：00</t>
  </si>
  <si>
    <t>杨俊哲</t>
  </si>
  <si>
    <t>2019年3月8日15:00-14:30</t>
  </si>
  <si>
    <t>张银</t>
  </si>
  <si>
    <t>1855623280</t>
  </si>
  <si>
    <t>郑枫</t>
  </si>
  <si>
    <t>1855623236</t>
  </si>
  <si>
    <t>钟乾辉</t>
  </si>
  <si>
    <t>1855623101</t>
  </si>
  <si>
    <t>包锦黄</t>
  </si>
  <si>
    <t>模具3182</t>
  </si>
  <si>
    <t>1855623107</t>
  </si>
  <si>
    <t>何乾</t>
  </si>
  <si>
    <t>37期总院党校推荐前期工作</t>
  </si>
  <si>
    <t>（2019年4月8日13:00-16:00）共叁小时</t>
  </si>
  <si>
    <t>发展对象选拔答辩会</t>
  </si>
  <si>
    <t>（2019年5月16日12:30-16:30）共肆小时</t>
  </si>
  <si>
    <t>2019.03.03 08：00-16：00</t>
  </si>
  <si>
    <t>1855623308</t>
  </si>
  <si>
    <t>黄天奇</t>
  </si>
  <si>
    <t>骆增发</t>
  </si>
  <si>
    <t>2019.05.18 11:30-14:30</t>
  </si>
  <si>
    <t>2019.05.18 8:00-12:00</t>
  </si>
  <si>
    <t>1855623116</t>
  </si>
  <si>
    <t>马海宁</t>
  </si>
  <si>
    <t>1855623119</t>
  </si>
  <si>
    <t>邱新宇</t>
  </si>
  <si>
    <t>九峰山程序维护</t>
  </si>
  <si>
    <t>2019.03.08 12:00-16:00</t>
  </si>
  <si>
    <t>1855623120</t>
  </si>
  <si>
    <t>裘丁一</t>
  </si>
  <si>
    <t>2019.03.06 16:00-17:30</t>
  </si>
  <si>
    <t>邵锦飞</t>
  </si>
  <si>
    <t>1855623216</t>
  </si>
  <si>
    <t>宋龙苗</t>
  </si>
  <si>
    <t>王嘉萌</t>
  </si>
  <si>
    <t>2019.03.13 16：00-17：30</t>
  </si>
  <si>
    <t>1855623126</t>
  </si>
  <si>
    <t>1855623326</t>
  </si>
  <si>
    <t>吴传承</t>
  </si>
  <si>
    <t>1855623127</t>
  </si>
  <si>
    <t>吴豪威</t>
  </si>
  <si>
    <t>1855623128</t>
  </si>
  <si>
    <t>吴龙玮</t>
  </si>
  <si>
    <t>1855623223</t>
  </si>
  <si>
    <t>吴松辉</t>
  </si>
  <si>
    <t>1855623224</t>
  </si>
  <si>
    <t>吴校辉</t>
  </si>
  <si>
    <t>徐春华</t>
  </si>
  <si>
    <t>杨嘉炜</t>
  </si>
  <si>
    <t>1855623329</t>
  </si>
  <si>
    <t>叶鑫禹</t>
  </si>
  <si>
    <t>1855623330</t>
  </si>
  <si>
    <t>尹周龙</t>
  </si>
  <si>
    <t>1855623133</t>
  </si>
  <si>
    <t>虞昶</t>
  </si>
  <si>
    <t>1855623233</t>
  </si>
  <si>
    <t>张江华</t>
  </si>
  <si>
    <t>张育富</t>
  </si>
  <si>
    <t>新蕾幼儿园</t>
  </si>
  <si>
    <t>2019.05.24  15.30-16.30</t>
  </si>
  <si>
    <t>1855623135</t>
  </si>
  <si>
    <t>赵元杰</t>
  </si>
  <si>
    <t>1855623136</t>
  </si>
  <si>
    <t>赵泽鑫</t>
  </si>
  <si>
    <t>1855623335</t>
  </si>
  <si>
    <t>郑洲</t>
  </si>
  <si>
    <t>2019.03.14 14:30-16:30</t>
  </si>
  <si>
    <t>周锦波</t>
  </si>
  <si>
    <t>1855623137</t>
  </si>
  <si>
    <t>周炉生</t>
  </si>
  <si>
    <t>1855623139</t>
  </si>
  <si>
    <t>竹康炫</t>
  </si>
  <si>
    <t>祝安民</t>
  </si>
  <si>
    <t>图书馆志愿者</t>
  </si>
  <si>
    <t>2019.05.07 11.30-13.30</t>
  </si>
  <si>
    <t>2019.05.14 11.30-13.30</t>
  </si>
  <si>
    <t>2019.05.21 11.30-13.30</t>
  </si>
  <si>
    <t>2019.03.26 11.30-13.30</t>
  </si>
  <si>
    <t>2019.04.02 11.30-13.30</t>
  </si>
  <si>
    <t>2019.04.09 11.30-13.30</t>
  </si>
  <si>
    <t>2019.04.23 11.30-13.30</t>
  </si>
  <si>
    <t>2019.04.21 9.00-12.00</t>
  </si>
  <si>
    <t>2019.04.16 11.30-13.30</t>
  </si>
  <si>
    <t>2019.03.05 13.30-15.30</t>
  </si>
  <si>
    <t>2019.03.12 13.30-15.30</t>
  </si>
  <si>
    <t>2019.03.19 11.30-13.30</t>
  </si>
  <si>
    <t>1855623301</t>
  </si>
  <si>
    <t>陈江龙</t>
  </si>
  <si>
    <t>模具3183</t>
  </si>
  <si>
    <t>2019年3月16日7：00-12：00</t>
  </si>
  <si>
    <t>1855623307</t>
  </si>
  <si>
    <t>段业成</t>
  </si>
  <si>
    <t>1855623309</t>
  </si>
  <si>
    <t>汲新生</t>
  </si>
  <si>
    <t>1855623310</t>
  </si>
  <si>
    <t>季辰浩</t>
  </si>
  <si>
    <t>1855623311</t>
  </si>
  <si>
    <t>金鸿远</t>
  </si>
  <si>
    <t>1855623312</t>
  </si>
  <si>
    <t>金可鉴</t>
  </si>
  <si>
    <t>1855623380</t>
  </si>
  <si>
    <t>李青青</t>
  </si>
  <si>
    <t>灵峰社区咖啡吧志愿者</t>
  </si>
  <si>
    <t>2019年3月30日-5月12日8：00-12：00共肆拾小时</t>
  </si>
  <si>
    <t>2019年5月8日15:30-17:00</t>
  </si>
  <si>
    <t>2019年3月15日7：00-15：00</t>
  </si>
  <si>
    <t>2019年3月14日7：00-15：00</t>
  </si>
  <si>
    <t>灵峰社区植树节活动</t>
  </si>
  <si>
    <t>2019年3月12日11:00-13:00</t>
  </si>
  <si>
    <t>2019年3月3日8：00-16：00</t>
  </si>
  <si>
    <t>1855623314</t>
  </si>
  <si>
    <t>李森</t>
  </si>
  <si>
    <t>1855623315</t>
  </si>
  <si>
    <t>李思慧</t>
  </si>
  <si>
    <t>1855623316</t>
  </si>
  <si>
    <t>林斌</t>
  </si>
  <si>
    <t>1855623115</t>
  </si>
  <si>
    <t>林浩</t>
  </si>
  <si>
    <t>2019年5月24日 15:00-16:30</t>
  </si>
  <si>
    <t>2019年5月10日 15:00-16:30</t>
  </si>
  <si>
    <t>2019年4月3日 15:00-16:30</t>
  </si>
  <si>
    <t>2019年3月14日14：30-16：30</t>
  </si>
  <si>
    <t>2019年3月7日14：30-16：30</t>
  </si>
  <si>
    <t>1855623317</t>
  </si>
  <si>
    <t>刘军</t>
  </si>
  <si>
    <t>文明城市志愿者活动</t>
  </si>
  <si>
    <t>2019年5月14日8:30-11:30</t>
  </si>
  <si>
    <t>1855623318</t>
  </si>
  <si>
    <t>陆国缘</t>
  </si>
  <si>
    <t>1855623117</t>
  </si>
  <si>
    <t>毛旭辉</t>
  </si>
  <si>
    <t>2019年4月13日 11:30-14:30</t>
  </si>
  <si>
    <t>1855623322</t>
  </si>
  <si>
    <t>潘俞</t>
  </si>
  <si>
    <t>2019年5月10日13:00-16:00</t>
  </si>
  <si>
    <t>2019年3月29日14：00--16：00</t>
  </si>
  <si>
    <t>1855623118</t>
  </si>
  <si>
    <t>潘志豪</t>
  </si>
  <si>
    <t>1855623121</t>
  </si>
  <si>
    <t>沈佳宇</t>
  </si>
  <si>
    <t>交管志愿者</t>
  </si>
  <si>
    <t>2019年3月6日16:00-17:30</t>
  </si>
  <si>
    <t>2019年3月26日16.00-17.30</t>
  </si>
  <si>
    <t>1855623324</t>
  </si>
  <si>
    <t>施泽沣</t>
  </si>
  <si>
    <t>1855623325</t>
  </si>
  <si>
    <t>宋云丰</t>
  </si>
  <si>
    <t>1855623122</t>
  </si>
  <si>
    <t>孙嘉敏</t>
  </si>
  <si>
    <t>1855623124</t>
  </si>
  <si>
    <t>王曾</t>
  </si>
  <si>
    <t>2019年3月12日16.00-17.30</t>
  </si>
  <si>
    <t>1855623180</t>
  </si>
  <si>
    <t>徐科锋</t>
  </si>
  <si>
    <t xml:space="preserve">2019年5月24日 15:00-16:30 </t>
  </si>
  <si>
    <t>2019年5月17日 15:00-16:30</t>
  </si>
  <si>
    <t>2019年5月9日14:30-16:30</t>
  </si>
  <si>
    <t>叶佳海</t>
  </si>
  <si>
    <t>2019年3月27日14：00--16：00</t>
  </si>
  <si>
    <t>1855623331</t>
  </si>
  <si>
    <t>余尚书</t>
  </si>
  <si>
    <t>1855623332</t>
  </si>
  <si>
    <t>张科宇</t>
  </si>
  <si>
    <t>2019年5月18日8：00-12：00</t>
  </si>
  <si>
    <t>2019年5月11日8：00-12：00</t>
  </si>
  <si>
    <t>1855623333</t>
  </si>
  <si>
    <t>章益民</t>
  </si>
  <si>
    <t>2019年4月24日12：30—13:27</t>
  </si>
  <si>
    <t>2019年3月12日6；30-8：30</t>
  </si>
  <si>
    <t>1855623334</t>
  </si>
  <si>
    <t>章育杰</t>
  </si>
  <si>
    <t>1855623138</t>
  </si>
  <si>
    <t>周路</t>
  </si>
  <si>
    <t>1855623336</t>
  </si>
  <si>
    <t>周森</t>
  </si>
  <si>
    <t>2019年4月24日12：30—13:29</t>
  </si>
  <si>
    <t>1855623337</t>
  </si>
  <si>
    <t>朱俊奇</t>
  </si>
  <si>
    <t>2019年4月24日12：30—13:30</t>
  </si>
  <si>
    <t>1855623338</t>
  </si>
  <si>
    <t>竹军海</t>
  </si>
  <si>
    <t>篆刻</t>
  </si>
  <si>
    <t>2019年3月10日17日和24日19：00-21：00</t>
  </si>
  <si>
    <t>校园爱心诚信伞</t>
  </si>
  <si>
    <t>2019年3月6日15：00-18：00</t>
  </si>
  <si>
    <t>思源超市志愿者</t>
  </si>
  <si>
    <t>2019年3月5日13：00-15：00</t>
  </si>
  <si>
    <t>鲍吉明</t>
  </si>
  <si>
    <t>设备2180</t>
  </si>
  <si>
    <t>大碶小学消放演练秩序维护</t>
  </si>
  <si>
    <t>（2019年5月09日13：00-15：00）</t>
  </si>
  <si>
    <t>陈嘉浩</t>
  </si>
  <si>
    <t>陈宇</t>
  </si>
  <si>
    <t>陈运</t>
  </si>
  <si>
    <t>戴嘉龙</t>
  </si>
  <si>
    <t>单涛</t>
  </si>
  <si>
    <t>黄彪</t>
  </si>
  <si>
    <t>李一琦</t>
  </si>
  <si>
    <t>（2019年5月23日16:00-17:30）</t>
  </si>
  <si>
    <t>横杨社区老年大学志愿者</t>
  </si>
  <si>
    <t>2019年5月17日8：00-10：00</t>
  </si>
  <si>
    <t>（2019年5月16日16:00-17:30）</t>
  </si>
  <si>
    <t>（2019年5月9日16:00-17:30）</t>
  </si>
  <si>
    <t>棋艺</t>
  </si>
  <si>
    <t>（2019年3月4日8:30-11:30）</t>
  </si>
  <si>
    <t>励耀辉</t>
  </si>
  <si>
    <t>林辉杨</t>
  </si>
  <si>
    <t>（2019年5月20日15:00-16:30）</t>
  </si>
  <si>
    <t>（2019年5月16日15：00—17：00）</t>
  </si>
  <si>
    <t>(2019年4月23日15:00-16:30</t>
  </si>
  <si>
    <t>(2019年4月16日15:00-16:30)</t>
  </si>
  <si>
    <t>（2019年4月9日15:00-16:30）</t>
  </si>
  <si>
    <t>（2019年4月2日15：00-16：30）</t>
  </si>
  <si>
    <t>（2019年4月28日13:30-16:30）</t>
  </si>
  <si>
    <t>（2019年4月27日11:30-14:30）</t>
  </si>
  <si>
    <t>（2019年4月29日15:00-16:30）</t>
  </si>
  <si>
    <t>（2019年3月4日8:30-11:30)</t>
  </si>
  <si>
    <t>娄晨波</t>
  </si>
  <si>
    <t>（2019年5月13日15:00-16:30）（下雨）</t>
  </si>
  <si>
    <t>（2019年5月06日15:00-16:30）</t>
  </si>
  <si>
    <t>(2019年4月22日15:00-16:30)</t>
  </si>
  <si>
    <t>(2019年4月15日15:00-16:30)</t>
  </si>
  <si>
    <t>（2019年4月08日15:00-16:30)</t>
  </si>
  <si>
    <t>（2019年4月1日15:00-16:30）</t>
  </si>
  <si>
    <t>陆方吉</t>
  </si>
  <si>
    <t>(2019年4月15日15:00-16:30</t>
  </si>
  <si>
    <t>罗文</t>
  </si>
  <si>
    <t>(2019年4月22日16:00-17:30)</t>
  </si>
  <si>
    <t>(2019年4月15日16:00-17:30)</t>
  </si>
  <si>
    <t>（2019年4月8日16:00—17:30）</t>
  </si>
  <si>
    <t>引导志愿者</t>
  </si>
  <si>
    <t>（2019年4月14日7:30—13:30）</t>
  </si>
  <si>
    <t>（2019年4月1日16:00—17:30）</t>
  </si>
  <si>
    <t>（2019年3月4日6:30-8:30)</t>
  </si>
  <si>
    <t>马科洋</t>
  </si>
  <si>
    <t>钱世庆</t>
  </si>
  <si>
    <t>（2019年3月11日-3月13日）</t>
  </si>
  <si>
    <t>（2019年3月4日15:00-16:30)</t>
  </si>
  <si>
    <t>阮磊</t>
  </si>
  <si>
    <t>（2019年3月11日6:30-8:30)</t>
  </si>
  <si>
    <t>（2019年3月13日16:30-18:30)</t>
  </si>
  <si>
    <t>邵宁宇</t>
  </si>
  <si>
    <t>唐赛东</t>
  </si>
  <si>
    <t>童诺尘</t>
  </si>
  <si>
    <t>王路捷</t>
  </si>
  <si>
    <t>王梦同</t>
  </si>
  <si>
    <t>王子威</t>
  </si>
  <si>
    <t>吴俊辉</t>
  </si>
  <si>
    <t>忻尚斌</t>
  </si>
  <si>
    <t>徐欧杰</t>
  </si>
  <si>
    <t>应启昊</t>
  </si>
  <si>
    <t>(2019年4月23日15:00-16:30)</t>
  </si>
  <si>
    <t>俞柯淇</t>
  </si>
  <si>
    <t>俞宁</t>
  </si>
  <si>
    <t>俞宁丰</t>
  </si>
  <si>
    <t>章明明</t>
  </si>
  <si>
    <t>赵雷雷</t>
  </si>
  <si>
    <t>朱文韬</t>
  </si>
  <si>
    <t>朱洲通</t>
  </si>
  <si>
    <t xml:space="preserve"> </t>
    <phoneticPr fontId="7" type="noConversion"/>
  </si>
  <si>
    <t>（2019年3月4日-3月8日12:20-13:20）共壹小时</t>
    <phoneticPr fontId="9" type="noConversion"/>
  </si>
  <si>
    <t>（2019年4月1日-4月22日12:20-13:20）共叁小时</t>
  </si>
  <si>
    <t>吴晨皓</t>
    <phoneticPr fontId="7" type="noConversion"/>
  </si>
  <si>
    <t>厉科杰</t>
    <phoneticPr fontId="7" type="noConversion"/>
  </si>
  <si>
    <t>（2019年3月4日-3月8日12:20-13:20）共壹小时</t>
  </si>
  <si>
    <t>（2019年4月22日-5月19日12:50-13:20）共贰小时</t>
    <phoneticPr fontId="7" type="noConversion"/>
  </si>
  <si>
    <t>3.20超远杯引导志愿者</t>
  </si>
  <si>
    <t>（2019年3月20日8:00-16:00）共捌小时</t>
  </si>
  <si>
    <t>（2019年3月20日8:00-16:00）共捌小时</t>
    <phoneticPr fontId="7" type="noConversion"/>
  </si>
  <si>
    <t>工设3180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</si>
</sst>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等线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b/>
      <sz val="12"/>
      <color indexed="10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9"/>
      <name val="等线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575"/>
  <sheetViews>
    <sheetView tabSelected="1" zoomScale="70" zoomScaleNormal="70" zoomScalePageLayoutView="70" workbookViewId="0">
      <selection activeCell="C8" sqref="C8"/>
    </sheetView>
  </sheetViews>
  <sheetFormatPr baseColWidth="10" defaultColWidth="45.6640625" defaultRowHeight="20" customHeight="1" x14ac:dyDescent="0.2"/>
  <cols>
    <col min="1" max="47" width="45.6640625" style="2" customWidth="1"/>
    <col min="48" max="70" width="45.6640625" style="1" customWidth="1"/>
    <col min="71" max="71" width="45.6640625" style="2" customWidth="1"/>
    <col min="72" max="16384" width="45.6640625" style="2"/>
  </cols>
  <sheetData>
    <row r="1" spans="1:118" s="1" customFormat="1" ht="20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</v>
      </c>
      <c r="I1" s="1" t="s">
        <v>5</v>
      </c>
      <c r="J1" s="1" t="s">
        <v>6</v>
      </c>
      <c r="K1" s="1" t="s">
        <v>4</v>
      </c>
      <c r="L1" s="1" t="s">
        <v>5</v>
      </c>
      <c r="M1" s="1" t="s">
        <v>6</v>
      </c>
      <c r="N1" s="1" t="s">
        <v>4</v>
      </c>
      <c r="O1" s="1" t="s">
        <v>5</v>
      </c>
      <c r="P1" s="1" t="s">
        <v>7</v>
      </c>
      <c r="Q1" s="1" t="s">
        <v>8</v>
      </c>
      <c r="R1" s="1" t="s">
        <v>4</v>
      </c>
      <c r="S1" s="1" t="s">
        <v>5</v>
      </c>
      <c r="T1" s="1" t="s">
        <v>6</v>
      </c>
      <c r="U1" s="1" t="s">
        <v>4</v>
      </c>
      <c r="V1" s="1" t="s">
        <v>5</v>
      </c>
      <c r="W1" s="1" t="s">
        <v>6</v>
      </c>
      <c r="X1" s="1" t="s">
        <v>4</v>
      </c>
      <c r="Y1" s="1" t="s">
        <v>5</v>
      </c>
      <c r="Z1" s="1" t="s">
        <v>6</v>
      </c>
      <c r="AA1" s="1" t="s">
        <v>4</v>
      </c>
      <c r="AB1" s="1" t="s">
        <v>5</v>
      </c>
      <c r="AC1" s="1" t="s">
        <v>6</v>
      </c>
      <c r="AD1" s="1" t="s">
        <v>4</v>
      </c>
      <c r="AE1" s="1" t="s">
        <v>5</v>
      </c>
      <c r="AF1" s="1" t="s">
        <v>6</v>
      </c>
      <c r="AG1" s="1" t="s">
        <v>4</v>
      </c>
      <c r="AH1" s="1" t="s">
        <v>5</v>
      </c>
      <c r="AI1" s="1" t="s">
        <v>6</v>
      </c>
      <c r="AJ1" s="1" t="s">
        <v>4</v>
      </c>
      <c r="AK1" s="1" t="s">
        <v>5</v>
      </c>
      <c r="AL1" s="1" t="s">
        <v>6</v>
      </c>
      <c r="AM1" s="1" t="s">
        <v>4</v>
      </c>
      <c r="AN1" s="1" t="s">
        <v>5</v>
      </c>
      <c r="AO1" s="1" t="s">
        <v>6</v>
      </c>
      <c r="AP1" s="1" t="s">
        <v>4</v>
      </c>
      <c r="AQ1" s="1" t="s">
        <v>5</v>
      </c>
      <c r="AR1" s="1" t="s">
        <v>6</v>
      </c>
      <c r="AS1" s="1" t="s">
        <v>4</v>
      </c>
      <c r="AT1" s="1" t="s">
        <v>5</v>
      </c>
      <c r="AU1" s="1" t="s">
        <v>9</v>
      </c>
      <c r="AV1" s="1" t="s">
        <v>10</v>
      </c>
      <c r="AW1" s="1" t="s">
        <v>4</v>
      </c>
      <c r="AX1" s="1" t="s">
        <v>5</v>
      </c>
      <c r="AY1" s="1" t="s">
        <v>6</v>
      </c>
      <c r="AZ1" s="1" t="s">
        <v>4</v>
      </c>
      <c r="BA1" s="1" t="s">
        <v>5</v>
      </c>
      <c r="BB1" s="1" t="s">
        <v>6</v>
      </c>
      <c r="BC1" s="1" t="s">
        <v>4</v>
      </c>
      <c r="BD1" s="1" t="s">
        <v>5</v>
      </c>
      <c r="BE1" s="1" t="s">
        <v>6</v>
      </c>
      <c r="BF1" s="1" t="s">
        <v>4</v>
      </c>
      <c r="BG1" s="1" t="s">
        <v>5</v>
      </c>
      <c r="BH1" s="1" t="s">
        <v>6</v>
      </c>
      <c r="BI1" s="1" t="s">
        <v>4</v>
      </c>
      <c r="BJ1" s="1" t="s">
        <v>5</v>
      </c>
      <c r="BK1" s="1" t="s">
        <v>6</v>
      </c>
      <c r="BL1" s="1" t="s">
        <v>4</v>
      </c>
      <c r="BM1" s="1" t="s">
        <v>5</v>
      </c>
      <c r="BN1" s="1" t="s">
        <v>6</v>
      </c>
      <c r="BO1" s="1" t="s">
        <v>4</v>
      </c>
      <c r="BP1" s="1" t="s">
        <v>5</v>
      </c>
      <c r="BQ1" s="1" t="s">
        <v>6</v>
      </c>
      <c r="BR1" s="1" t="s">
        <v>4</v>
      </c>
      <c r="BS1" s="1" t="s">
        <v>5</v>
      </c>
      <c r="BT1" s="1" t="s">
        <v>11</v>
      </c>
      <c r="BU1" s="1" t="s">
        <v>12</v>
      </c>
      <c r="BV1" s="1" t="s">
        <v>4</v>
      </c>
      <c r="BW1" s="1" t="s">
        <v>5</v>
      </c>
      <c r="BX1" s="1" t="s">
        <v>6</v>
      </c>
      <c r="BY1" s="1" t="s">
        <v>4</v>
      </c>
      <c r="BZ1" s="1" t="s">
        <v>5</v>
      </c>
      <c r="CA1" s="1" t="s">
        <v>6</v>
      </c>
      <c r="CB1" s="1" t="s">
        <v>4</v>
      </c>
      <c r="CC1" s="1" t="s">
        <v>5</v>
      </c>
      <c r="CD1" s="1" t="s">
        <v>6</v>
      </c>
      <c r="CE1" s="1" t="s">
        <v>4</v>
      </c>
      <c r="CF1" s="1" t="s">
        <v>5</v>
      </c>
      <c r="CG1" s="1" t="s">
        <v>6</v>
      </c>
      <c r="CH1" s="1" t="s">
        <v>4</v>
      </c>
      <c r="CI1" s="1" t="s">
        <v>5</v>
      </c>
      <c r="CJ1" s="1" t="s">
        <v>6</v>
      </c>
      <c r="CK1" s="1" t="s">
        <v>4</v>
      </c>
      <c r="CL1" s="1" t="s">
        <v>5</v>
      </c>
      <c r="CM1" s="1" t="s">
        <v>13</v>
      </c>
      <c r="CN1" s="1" t="s">
        <v>14</v>
      </c>
      <c r="CO1" s="1" t="s">
        <v>15</v>
      </c>
      <c r="CP1" s="1" t="s">
        <v>16</v>
      </c>
    </row>
    <row r="2" spans="1:118" s="1" customFormat="1" ht="20" customHeight="1" x14ac:dyDescent="0.2">
      <c r="A2" s="1">
        <v>1855653026</v>
      </c>
      <c r="B2" s="1" t="s">
        <v>17</v>
      </c>
      <c r="C2" s="1" t="s">
        <v>18</v>
      </c>
      <c r="P2" s="1">
        <f t="shared" ref="P2:P65" si="0">O:O+L:L+I:I+F:F</f>
        <v>0</v>
      </c>
      <c r="Q2" s="4"/>
      <c r="R2" s="4"/>
      <c r="S2" s="4"/>
      <c r="W2" s="4"/>
      <c r="X2" s="4"/>
      <c r="Y2" s="4"/>
      <c r="AU2" s="1">
        <f t="shared" ref="AU2:AU65" si="1">AT:AT+AQ:AQ+AN:AN+AK:AK+AH:AH+AE:AE+AB:AB+Y:Y+V:V+S:S</f>
        <v>0</v>
      </c>
      <c r="AV2" s="4" t="s">
        <v>19</v>
      </c>
      <c r="AW2" s="4" t="s">
        <v>20</v>
      </c>
      <c r="AX2" s="4">
        <v>2.5</v>
      </c>
      <c r="BB2" s="4"/>
      <c r="BC2" s="4"/>
      <c r="BD2" s="4"/>
      <c r="BT2" s="1">
        <f t="shared" ref="BT2:BT65" si="2">SUM(BS2+BP2+BM2+BJ2+BG2+BD2+BA2+AX2)</f>
        <v>2.5</v>
      </c>
      <c r="BU2" s="2"/>
      <c r="BV2" s="2"/>
      <c r="BW2" s="2"/>
      <c r="CA2" s="4"/>
      <c r="CB2" s="4"/>
      <c r="CC2" s="4"/>
      <c r="CM2" s="1">
        <f t="shared" ref="CM2:CM65" si="3">CL:CL+CI:CI+CF:CF+CC:CC+BZ:BZ+BW:BW</f>
        <v>0</v>
      </c>
      <c r="CN2" s="1">
        <f t="shared" ref="CN2:CN65" si="4">CM:CM+BT:BT+AU:AU+P:P</f>
        <v>2.5</v>
      </c>
      <c r="CO2" s="4">
        <v>21.5</v>
      </c>
      <c r="CP2" s="1">
        <f>SUM(CN2,CO2)</f>
        <v>24</v>
      </c>
      <c r="DK2" s="2"/>
      <c r="DL2" s="2"/>
      <c r="DM2" s="2"/>
      <c r="DN2" s="2"/>
    </row>
    <row r="3" spans="1:118" s="1" customFormat="1" ht="20" customHeight="1" x14ac:dyDescent="0.2">
      <c r="A3" s="1">
        <v>1855653001</v>
      </c>
      <c r="B3" s="1" t="s">
        <v>21</v>
      </c>
      <c r="C3" s="1" t="s">
        <v>18</v>
      </c>
      <c r="P3" s="1">
        <f t="shared" si="0"/>
        <v>0</v>
      </c>
      <c r="Q3" s="2"/>
      <c r="R3" s="2"/>
      <c r="S3" s="2"/>
      <c r="AU3" s="1">
        <f t="shared" si="1"/>
        <v>0</v>
      </c>
      <c r="AV3" s="2"/>
      <c r="AW3" s="2"/>
      <c r="AX3" s="2"/>
      <c r="BT3" s="1">
        <f t="shared" si="2"/>
        <v>0</v>
      </c>
      <c r="BU3" s="2"/>
      <c r="BV3" s="2"/>
      <c r="BW3" s="2"/>
      <c r="CM3" s="1">
        <f t="shared" si="3"/>
        <v>0</v>
      </c>
      <c r="CN3" s="1">
        <f t="shared" si="4"/>
        <v>0</v>
      </c>
      <c r="CO3" s="4">
        <v>0</v>
      </c>
      <c r="CP3" s="1">
        <f t="shared" ref="CP3:CP66" si="5">SUM(CN3,CO3)</f>
        <v>0</v>
      </c>
      <c r="DK3" s="2"/>
      <c r="DL3" s="2"/>
      <c r="DM3" s="2"/>
      <c r="DN3" s="2"/>
    </row>
    <row r="4" spans="1:118" s="1" customFormat="1" ht="20" customHeight="1" x14ac:dyDescent="0.2">
      <c r="A4" s="1">
        <v>1855653002</v>
      </c>
      <c r="B4" s="1" t="s">
        <v>22</v>
      </c>
      <c r="C4" s="1" t="s">
        <v>18</v>
      </c>
      <c r="P4" s="1">
        <f t="shared" si="0"/>
        <v>0</v>
      </c>
      <c r="Q4" s="4" t="s">
        <v>23</v>
      </c>
      <c r="R4" s="4" t="s">
        <v>24</v>
      </c>
      <c r="S4" s="4">
        <v>3</v>
      </c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U4" s="1">
        <f t="shared" si="1"/>
        <v>3</v>
      </c>
      <c r="AV4" s="4" t="s">
        <v>23</v>
      </c>
      <c r="AW4" s="4" t="s">
        <v>25</v>
      </c>
      <c r="AX4" s="4">
        <v>3</v>
      </c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T4" s="1">
        <f t="shared" si="2"/>
        <v>3</v>
      </c>
      <c r="BU4" s="4" t="s">
        <v>26</v>
      </c>
      <c r="BV4" s="4" t="s">
        <v>27</v>
      </c>
      <c r="BW4" s="4">
        <v>6</v>
      </c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M4" s="1">
        <f t="shared" si="3"/>
        <v>6</v>
      </c>
      <c r="CN4" s="1">
        <f t="shared" si="4"/>
        <v>12</v>
      </c>
      <c r="CO4" s="4">
        <v>5.5</v>
      </c>
      <c r="CP4" s="1">
        <f t="shared" si="5"/>
        <v>17.5</v>
      </c>
      <c r="DK4" s="2"/>
      <c r="DL4" s="2"/>
      <c r="DM4" s="2"/>
      <c r="DN4" s="2"/>
    </row>
    <row r="5" spans="1:118" s="1" customFormat="1" ht="20" customHeight="1" x14ac:dyDescent="0.2">
      <c r="A5" s="1">
        <v>1855653027</v>
      </c>
      <c r="B5" s="1" t="s">
        <v>28</v>
      </c>
      <c r="C5" s="1" t="s">
        <v>18</v>
      </c>
      <c r="D5" s="1" t="s">
        <v>29</v>
      </c>
      <c r="E5" s="3" t="s">
        <v>30</v>
      </c>
      <c r="F5" s="1">
        <v>24</v>
      </c>
      <c r="P5" s="1">
        <f t="shared" si="0"/>
        <v>24</v>
      </c>
      <c r="Q5" s="4"/>
      <c r="R5" s="4"/>
      <c r="S5" s="4"/>
      <c r="AU5" s="1">
        <f t="shared" si="1"/>
        <v>0</v>
      </c>
      <c r="AV5" s="4" t="s">
        <v>19</v>
      </c>
      <c r="AW5" s="4" t="s">
        <v>20</v>
      </c>
      <c r="AX5" s="4">
        <v>2.5</v>
      </c>
      <c r="BT5" s="1">
        <f t="shared" si="2"/>
        <v>2.5</v>
      </c>
      <c r="BU5" s="4" t="s">
        <v>26</v>
      </c>
      <c r="BV5" s="4" t="s">
        <v>27</v>
      </c>
      <c r="BW5" s="4">
        <v>6</v>
      </c>
      <c r="BX5" s="1" t="s">
        <v>31</v>
      </c>
      <c r="BY5" s="1" t="s">
        <v>32</v>
      </c>
      <c r="BZ5" s="1">
        <v>4</v>
      </c>
      <c r="CM5" s="1">
        <f t="shared" si="3"/>
        <v>10</v>
      </c>
      <c r="CN5" s="1">
        <f t="shared" si="4"/>
        <v>36.5</v>
      </c>
      <c r="CO5" s="4">
        <v>25.5</v>
      </c>
      <c r="CP5" s="1">
        <f t="shared" si="5"/>
        <v>62</v>
      </c>
      <c r="DK5" s="2"/>
      <c r="DL5" s="2"/>
      <c r="DM5" s="2"/>
      <c r="DN5" s="2"/>
    </row>
    <row r="6" spans="1:118" s="1" customFormat="1" ht="20" customHeight="1" x14ac:dyDescent="0.2">
      <c r="A6" s="1">
        <v>1855653003</v>
      </c>
      <c r="B6" s="1" t="s">
        <v>33</v>
      </c>
      <c r="C6" s="1" t="s">
        <v>18</v>
      </c>
      <c r="P6" s="1">
        <f t="shared" si="0"/>
        <v>0</v>
      </c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U6" s="1">
        <f t="shared" si="1"/>
        <v>0</v>
      </c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T6" s="1">
        <f t="shared" si="2"/>
        <v>0</v>
      </c>
      <c r="BU6" s="4" t="s">
        <v>26</v>
      </c>
      <c r="BV6" s="4" t="s">
        <v>27</v>
      </c>
      <c r="BW6" s="4">
        <v>6</v>
      </c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M6" s="1">
        <f t="shared" si="3"/>
        <v>6</v>
      </c>
      <c r="CN6" s="1">
        <f t="shared" si="4"/>
        <v>6</v>
      </c>
      <c r="CO6" s="4">
        <v>16.5</v>
      </c>
      <c r="CP6" s="1">
        <f t="shared" si="5"/>
        <v>22.5</v>
      </c>
      <c r="DK6" s="2"/>
      <c r="DL6" s="2"/>
      <c r="DM6" s="2"/>
      <c r="DN6" s="2"/>
    </row>
    <row r="7" spans="1:118" s="1" customFormat="1" ht="20" customHeight="1" x14ac:dyDescent="0.2">
      <c r="A7" s="1">
        <v>1855653004</v>
      </c>
      <c r="B7" s="1" t="s">
        <v>34</v>
      </c>
      <c r="C7" s="1" t="s">
        <v>18</v>
      </c>
      <c r="P7" s="1">
        <f t="shared" si="0"/>
        <v>0</v>
      </c>
      <c r="Q7" s="4"/>
      <c r="R7" s="4"/>
      <c r="S7" s="4"/>
      <c r="T7" s="2"/>
      <c r="U7" s="2"/>
      <c r="V7" s="2"/>
      <c r="AU7" s="1">
        <f t="shared" si="1"/>
        <v>0</v>
      </c>
      <c r="AV7" s="4" t="s">
        <v>19</v>
      </c>
      <c r="AW7" s="4" t="s">
        <v>20</v>
      </c>
      <c r="AX7" s="4">
        <v>2.5</v>
      </c>
      <c r="AY7" s="2"/>
      <c r="AZ7" s="2"/>
      <c r="BA7" s="2"/>
      <c r="BT7" s="1">
        <f t="shared" si="2"/>
        <v>2.5</v>
      </c>
      <c r="BU7" s="1" t="s">
        <v>26</v>
      </c>
      <c r="BV7" s="4" t="s">
        <v>27</v>
      </c>
      <c r="BW7" s="4">
        <v>6</v>
      </c>
      <c r="BX7" s="2"/>
      <c r="BY7" s="2"/>
      <c r="BZ7" s="2"/>
      <c r="CM7" s="1">
        <f t="shared" si="3"/>
        <v>6</v>
      </c>
      <c r="CN7" s="1">
        <f t="shared" si="4"/>
        <v>8.5</v>
      </c>
      <c r="CO7" s="4">
        <v>3.5</v>
      </c>
      <c r="CP7" s="1">
        <f t="shared" si="5"/>
        <v>12</v>
      </c>
      <c r="DK7" s="2"/>
      <c r="DL7" s="2"/>
      <c r="DM7" s="2"/>
      <c r="DN7" s="2"/>
    </row>
    <row r="8" spans="1:118" s="1" customFormat="1" ht="20" customHeight="1" x14ac:dyDescent="0.2">
      <c r="A8" s="1">
        <v>1855653005</v>
      </c>
      <c r="B8" s="1" t="s">
        <v>35</v>
      </c>
      <c r="C8" s="1" t="s">
        <v>18</v>
      </c>
      <c r="D8" s="3" t="s">
        <v>29</v>
      </c>
      <c r="E8" s="3" t="s">
        <v>30</v>
      </c>
      <c r="F8" s="1">
        <v>6</v>
      </c>
      <c r="P8" s="1">
        <f t="shared" si="0"/>
        <v>6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U8" s="1">
        <f t="shared" si="1"/>
        <v>0</v>
      </c>
      <c r="AV8" s="4" t="s">
        <v>19</v>
      </c>
      <c r="AW8" s="4" t="s">
        <v>20</v>
      </c>
      <c r="AX8" s="4">
        <v>2.5</v>
      </c>
      <c r="AY8" s="4"/>
      <c r="AZ8" s="4"/>
      <c r="BA8" s="4"/>
      <c r="BB8" s="4"/>
      <c r="BC8" s="4"/>
      <c r="BD8" s="4"/>
      <c r="BE8" s="4"/>
      <c r="BF8" s="4"/>
      <c r="BG8" s="4"/>
      <c r="BT8" s="1">
        <f t="shared" si="2"/>
        <v>2.5</v>
      </c>
      <c r="BU8" s="1" t="s">
        <v>26</v>
      </c>
      <c r="BV8" s="4" t="s">
        <v>27</v>
      </c>
      <c r="BW8" s="4">
        <v>6</v>
      </c>
      <c r="BX8" s="4"/>
      <c r="BY8" s="4"/>
      <c r="BZ8" s="4"/>
      <c r="CA8" s="4"/>
      <c r="CB8" s="4"/>
      <c r="CC8" s="4"/>
      <c r="CD8" s="4"/>
      <c r="CE8" s="4"/>
      <c r="CF8" s="4"/>
      <c r="CG8" s="2"/>
      <c r="CH8" s="2"/>
      <c r="CI8" s="2"/>
      <c r="CM8" s="1">
        <f t="shared" si="3"/>
        <v>6</v>
      </c>
      <c r="CN8" s="1">
        <f t="shared" si="4"/>
        <v>14.5</v>
      </c>
      <c r="CO8" s="4">
        <v>22.5</v>
      </c>
      <c r="CP8" s="1">
        <f t="shared" si="5"/>
        <v>37</v>
      </c>
      <c r="DK8" s="2"/>
      <c r="DL8" s="2"/>
      <c r="DM8" s="2"/>
      <c r="DN8" s="2"/>
    </row>
    <row r="9" spans="1:118" s="1" customFormat="1" ht="20" customHeight="1" x14ac:dyDescent="0.2">
      <c r="A9" s="1">
        <v>1855653006</v>
      </c>
      <c r="B9" s="1" t="s">
        <v>36</v>
      </c>
      <c r="C9" s="1" t="s">
        <v>18</v>
      </c>
      <c r="P9" s="1">
        <f t="shared" si="0"/>
        <v>0</v>
      </c>
      <c r="Q9" s="4"/>
      <c r="R9" s="4"/>
      <c r="S9" s="4"/>
      <c r="T9" s="4"/>
      <c r="U9" s="4"/>
      <c r="V9" s="4"/>
      <c r="AU9" s="1">
        <f t="shared" si="1"/>
        <v>0</v>
      </c>
      <c r="AV9" s="4"/>
      <c r="AW9" s="4"/>
      <c r="AX9" s="4"/>
      <c r="AY9" s="4"/>
      <c r="AZ9" s="4"/>
      <c r="BA9" s="4"/>
      <c r="BT9" s="1">
        <f t="shared" si="2"/>
        <v>0</v>
      </c>
      <c r="BU9" s="4" t="s">
        <v>26</v>
      </c>
      <c r="BV9" s="4" t="s">
        <v>27</v>
      </c>
      <c r="BW9" s="4">
        <v>6</v>
      </c>
      <c r="BX9" s="4"/>
      <c r="BY9" s="4"/>
      <c r="BZ9" s="4"/>
      <c r="CM9" s="1">
        <f t="shared" si="3"/>
        <v>6</v>
      </c>
      <c r="CN9" s="1">
        <f t="shared" si="4"/>
        <v>6</v>
      </c>
      <c r="CO9" s="4">
        <v>12.5</v>
      </c>
      <c r="CP9" s="1">
        <f t="shared" si="5"/>
        <v>18.5</v>
      </c>
      <c r="DK9" s="2"/>
      <c r="DL9" s="2"/>
      <c r="DM9" s="2"/>
      <c r="DN9" s="2"/>
    </row>
    <row r="10" spans="1:118" s="1" customFormat="1" ht="20" customHeight="1" x14ac:dyDescent="0.2">
      <c r="A10" s="1">
        <v>1855653028</v>
      </c>
      <c r="B10" s="1" t="s">
        <v>37</v>
      </c>
      <c r="C10" s="1" t="s">
        <v>18</v>
      </c>
      <c r="P10" s="1">
        <f t="shared" si="0"/>
        <v>0</v>
      </c>
      <c r="Q10" s="2"/>
      <c r="R10" s="2"/>
      <c r="S10" s="2"/>
      <c r="T10" s="2"/>
      <c r="U10" s="2"/>
      <c r="V10" s="2"/>
      <c r="AU10" s="1">
        <f t="shared" si="1"/>
        <v>0</v>
      </c>
      <c r="AV10" s="2"/>
      <c r="AW10" s="2"/>
      <c r="AX10" s="2"/>
      <c r="AY10" s="2"/>
      <c r="AZ10" s="2"/>
      <c r="BA10" s="2"/>
      <c r="BT10" s="1">
        <f t="shared" si="2"/>
        <v>0</v>
      </c>
      <c r="BU10" s="2"/>
      <c r="BV10" s="2"/>
      <c r="BW10" s="2"/>
      <c r="BX10" s="2"/>
      <c r="BY10" s="2"/>
      <c r="BZ10" s="2"/>
      <c r="CM10" s="1">
        <f t="shared" si="3"/>
        <v>0</v>
      </c>
      <c r="CN10" s="1">
        <f t="shared" si="4"/>
        <v>0</v>
      </c>
      <c r="CO10" s="4">
        <v>0</v>
      </c>
      <c r="CP10" s="1">
        <f t="shared" si="5"/>
        <v>0</v>
      </c>
      <c r="DK10" s="2"/>
      <c r="DL10" s="2"/>
      <c r="DM10" s="2"/>
      <c r="DN10" s="2"/>
    </row>
    <row r="11" spans="1:118" s="1" customFormat="1" ht="20" customHeight="1" x14ac:dyDescent="0.2">
      <c r="A11" s="1">
        <v>1855653029</v>
      </c>
      <c r="B11" s="1" t="s">
        <v>38</v>
      </c>
      <c r="C11" s="1" t="s">
        <v>18</v>
      </c>
      <c r="P11" s="1">
        <f t="shared" si="0"/>
        <v>0</v>
      </c>
      <c r="Q11" s="2"/>
      <c r="R11" s="4"/>
      <c r="S11" s="4"/>
      <c r="T11" s="2"/>
      <c r="U11" s="2"/>
      <c r="V11" s="2"/>
      <c r="W11" s="4"/>
      <c r="X11" s="4"/>
      <c r="Y11" s="4"/>
      <c r="AU11" s="1">
        <f t="shared" si="1"/>
        <v>0</v>
      </c>
      <c r="AV11" s="1" t="s">
        <v>39</v>
      </c>
      <c r="AW11" s="4" t="s">
        <v>40</v>
      </c>
      <c r="AX11" s="4">
        <v>2.5</v>
      </c>
      <c r="AY11" s="1" t="s">
        <v>39</v>
      </c>
      <c r="AZ11" s="1" t="s">
        <v>41</v>
      </c>
      <c r="BA11" s="1">
        <v>2.5</v>
      </c>
      <c r="BB11" s="4" t="s">
        <v>39</v>
      </c>
      <c r="BC11" s="4" t="s">
        <v>42</v>
      </c>
      <c r="BD11" s="4">
        <v>2.5</v>
      </c>
      <c r="BE11" s="1" t="s">
        <v>43</v>
      </c>
      <c r="BF11" s="1" t="s">
        <v>44</v>
      </c>
      <c r="BG11" s="1">
        <v>6</v>
      </c>
      <c r="BT11" s="1">
        <f t="shared" si="2"/>
        <v>13.5</v>
      </c>
      <c r="BU11" s="1" t="s">
        <v>26</v>
      </c>
      <c r="BV11" s="4" t="s">
        <v>27</v>
      </c>
      <c r="BW11" s="4">
        <v>6</v>
      </c>
      <c r="BX11" s="1" t="s">
        <v>31</v>
      </c>
      <c r="BY11" s="1" t="s">
        <v>32</v>
      </c>
      <c r="BZ11" s="1">
        <v>4</v>
      </c>
      <c r="CM11" s="1">
        <f t="shared" si="3"/>
        <v>10</v>
      </c>
      <c r="CN11" s="1">
        <f t="shared" si="4"/>
        <v>23.5</v>
      </c>
      <c r="CO11" s="4">
        <v>4</v>
      </c>
      <c r="CP11" s="1">
        <f t="shared" si="5"/>
        <v>27.5</v>
      </c>
      <c r="DK11" s="2"/>
      <c r="DL11" s="2"/>
      <c r="DM11" s="2"/>
      <c r="DN11" s="2"/>
    </row>
    <row r="12" spans="1:118" s="1" customFormat="1" ht="20" customHeight="1" x14ac:dyDescent="0.2">
      <c r="A12" s="1">
        <v>1855653030</v>
      </c>
      <c r="B12" s="1" t="s">
        <v>45</v>
      </c>
      <c r="C12" s="1" t="s">
        <v>18</v>
      </c>
      <c r="D12" s="1" t="s">
        <v>1031</v>
      </c>
      <c r="P12" s="1">
        <f t="shared" si="0"/>
        <v>0</v>
      </c>
      <c r="Q12" s="2"/>
      <c r="R12" s="4"/>
      <c r="S12" s="4"/>
      <c r="T12" s="2"/>
      <c r="U12" s="2"/>
      <c r="V12" s="2"/>
      <c r="W12" s="2"/>
      <c r="X12" s="2"/>
      <c r="Y12" s="2"/>
      <c r="AU12" s="1">
        <f t="shared" si="1"/>
        <v>0</v>
      </c>
      <c r="AV12" s="1" t="s">
        <v>39</v>
      </c>
      <c r="AW12" s="4" t="s">
        <v>46</v>
      </c>
      <c r="AX12" s="4">
        <v>2.5</v>
      </c>
      <c r="AY12" s="1" t="s">
        <v>39</v>
      </c>
      <c r="AZ12" s="1" t="s">
        <v>47</v>
      </c>
      <c r="BA12" s="1">
        <v>2.5</v>
      </c>
      <c r="BB12" s="1" t="s">
        <v>39</v>
      </c>
      <c r="BC12" s="1" t="s">
        <v>42</v>
      </c>
      <c r="BD12" s="1">
        <v>2.5</v>
      </c>
      <c r="BT12" s="1">
        <f t="shared" si="2"/>
        <v>7.5</v>
      </c>
      <c r="BU12" s="1" t="s">
        <v>26</v>
      </c>
      <c r="BV12" s="4" t="s">
        <v>27</v>
      </c>
      <c r="BW12" s="4">
        <v>6</v>
      </c>
      <c r="BX12" s="1" t="s">
        <v>31</v>
      </c>
      <c r="BY12" s="1" t="s">
        <v>32</v>
      </c>
      <c r="BZ12" s="1">
        <v>4</v>
      </c>
      <c r="CA12" s="2"/>
      <c r="CB12" s="2"/>
      <c r="CC12" s="2"/>
      <c r="CM12" s="1">
        <f t="shared" si="3"/>
        <v>10</v>
      </c>
      <c r="CN12" s="1">
        <f t="shared" si="4"/>
        <v>17.5</v>
      </c>
      <c r="CO12" s="4">
        <v>20</v>
      </c>
      <c r="CP12" s="1">
        <f t="shared" si="5"/>
        <v>37.5</v>
      </c>
      <c r="DK12" s="2"/>
      <c r="DL12" s="2"/>
      <c r="DM12" s="2"/>
      <c r="DN12" s="2"/>
    </row>
    <row r="13" spans="1:118" s="1" customFormat="1" ht="20" customHeight="1" x14ac:dyDescent="0.2">
      <c r="A13" s="1">
        <v>1855653007</v>
      </c>
      <c r="B13" s="1" t="s">
        <v>48</v>
      </c>
      <c r="C13" s="1" t="s">
        <v>18</v>
      </c>
      <c r="P13" s="1">
        <f t="shared" si="0"/>
        <v>0</v>
      </c>
      <c r="Q13" s="4"/>
      <c r="R13" s="4"/>
      <c r="S13" s="4"/>
      <c r="T13" s="2"/>
      <c r="U13" s="2"/>
      <c r="V13" s="2"/>
      <c r="AU13" s="1">
        <f t="shared" si="1"/>
        <v>0</v>
      </c>
      <c r="AV13" s="4" t="s">
        <v>19</v>
      </c>
      <c r="AW13" s="4" t="s">
        <v>20</v>
      </c>
      <c r="AX13" s="4">
        <v>2.5</v>
      </c>
      <c r="AY13" s="2"/>
      <c r="AZ13" s="2"/>
      <c r="BA13" s="2"/>
      <c r="BT13" s="1">
        <f t="shared" si="2"/>
        <v>2.5</v>
      </c>
      <c r="BU13" s="1" t="s">
        <v>26</v>
      </c>
      <c r="BV13" s="4" t="s">
        <v>27</v>
      </c>
      <c r="BW13" s="4">
        <v>6</v>
      </c>
      <c r="BX13" s="2"/>
      <c r="BY13" s="2"/>
      <c r="BZ13" s="2"/>
      <c r="CM13" s="1">
        <f t="shared" si="3"/>
        <v>6</v>
      </c>
      <c r="CN13" s="1">
        <f t="shared" si="4"/>
        <v>8.5</v>
      </c>
      <c r="CO13" s="4">
        <v>3.5</v>
      </c>
      <c r="CP13" s="1">
        <f t="shared" si="5"/>
        <v>12</v>
      </c>
      <c r="DK13" s="2"/>
      <c r="DL13" s="2"/>
      <c r="DM13" s="2"/>
      <c r="DN13" s="2"/>
    </row>
    <row r="14" spans="1:118" s="1" customFormat="1" ht="20" customHeight="1" x14ac:dyDescent="0.2">
      <c r="A14" s="1">
        <v>1855653008</v>
      </c>
      <c r="B14" s="1" t="s">
        <v>49</v>
      </c>
      <c r="C14" s="1" t="s">
        <v>1041</v>
      </c>
      <c r="P14" s="1">
        <f t="shared" si="0"/>
        <v>0</v>
      </c>
      <c r="Q14" s="4"/>
      <c r="R14" s="4"/>
      <c r="S14" s="4"/>
      <c r="T14" s="4"/>
      <c r="U14" s="4"/>
      <c r="V14" s="4"/>
      <c r="W14" s="2"/>
      <c r="X14" s="2"/>
      <c r="Y14" s="2"/>
      <c r="Z14" s="2"/>
      <c r="AA14" s="2"/>
      <c r="AB14" s="2"/>
      <c r="AC14" s="2"/>
      <c r="AD14" s="2"/>
      <c r="AE14" s="2"/>
      <c r="AU14" s="1">
        <f t="shared" si="1"/>
        <v>0</v>
      </c>
      <c r="AV14" s="4"/>
      <c r="AW14" s="4"/>
      <c r="AX14" s="4"/>
      <c r="AY14" s="4"/>
      <c r="AZ14" s="4"/>
      <c r="BA14" s="4"/>
      <c r="BB14" s="2"/>
      <c r="BC14" s="2"/>
      <c r="BD14" s="2"/>
      <c r="BE14" s="2"/>
      <c r="BF14" s="2"/>
      <c r="BG14" s="2"/>
      <c r="BH14" s="2"/>
      <c r="BI14" s="2"/>
      <c r="BJ14" s="2"/>
      <c r="BT14" s="1">
        <f t="shared" si="2"/>
        <v>0</v>
      </c>
      <c r="BU14" s="4" t="s">
        <v>26</v>
      </c>
      <c r="BV14" s="4" t="s">
        <v>27</v>
      </c>
      <c r="BW14" s="4">
        <v>6</v>
      </c>
      <c r="BX14" s="4"/>
      <c r="BY14" s="4"/>
      <c r="BZ14" s="4"/>
      <c r="CA14" s="2"/>
      <c r="CB14" s="2"/>
      <c r="CC14" s="2"/>
      <c r="CD14" s="2"/>
      <c r="CE14" s="2"/>
      <c r="CF14" s="2"/>
      <c r="CG14" s="2"/>
      <c r="CH14" s="2"/>
      <c r="CI14" s="2"/>
      <c r="CM14" s="1">
        <f t="shared" si="3"/>
        <v>6</v>
      </c>
      <c r="CN14" s="1">
        <f t="shared" si="4"/>
        <v>6</v>
      </c>
      <c r="CO14" s="4">
        <v>12</v>
      </c>
      <c r="CP14" s="1">
        <f t="shared" si="5"/>
        <v>18</v>
      </c>
      <c r="DK14" s="2"/>
      <c r="DL14" s="2"/>
      <c r="DM14" s="2"/>
      <c r="DN14" s="2"/>
    </row>
    <row r="15" spans="1:118" s="1" customFormat="1" ht="20" customHeight="1" x14ac:dyDescent="0.2">
      <c r="A15" s="1">
        <v>1855653009</v>
      </c>
      <c r="B15" s="1" t="s">
        <v>50</v>
      </c>
      <c r="C15" s="1" t="s">
        <v>18</v>
      </c>
      <c r="P15" s="1">
        <f t="shared" si="0"/>
        <v>0</v>
      </c>
      <c r="Q15" s="4"/>
      <c r="R15" s="4"/>
      <c r="S15" s="4"/>
      <c r="T15" s="4"/>
      <c r="U15" s="4"/>
      <c r="V15" s="4"/>
      <c r="W15" s="2"/>
      <c r="X15" s="2"/>
      <c r="Y15" s="2"/>
      <c r="Z15" s="2"/>
      <c r="AA15" s="2"/>
      <c r="AB15" s="2"/>
      <c r="AC15" s="2"/>
      <c r="AD15" s="2"/>
      <c r="AE15" s="2"/>
      <c r="AU15" s="1">
        <f t="shared" si="1"/>
        <v>0</v>
      </c>
      <c r="AV15" s="4" t="s">
        <v>19</v>
      </c>
      <c r="AW15" s="4" t="s">
        <v>20</v>
      </c>
      <c r="AX15" s="4">
        <v>2.5</v>
      </c>
      <c r="AY15" s="4"/>
      <c r="AZ15" s="4"/>
      <c r="BA15" s="4"/>
      <c r="BB15" s="2"/>
      <c r="BC15" s="2"/>
      <c r="BD15" s="2"/>
      <c r="BE15" s="2"/>
      <c r="BF15" s="2"/>
      <c r="BG15" s="2"/>
      <c r="BH15" s="2"/>
      <c r="BI15" s="2"/>
      <c r="BJ15" s="2"/>
      <c r="BT15" s="1">
        <f t="shared" si="2"/>
        <v>2.5</v>
      </c>
      <c r="BU15" s="4" t="s">
        <v>26</v>
      </c>
      <c r="BV15" s="4" t="s">
        <v>27</v>
      </c>
      <c r="BW15" s="4">
        <v>6</v>
      </c>
      <c r="BX15" s="4"/>
      <c r="BY15" s="4"/>
      <c r="BZ15" s="4"/>
      <c r="CA15" s="2"/>
      <c r="CB15" s="2"/>
      <c r="CC15" s="2"/>
      <c r="CD15" s="2"/>
      <c r="CE15" s="2"/>
      <c r="CF15" s="2"/>
      <c r="CG15" s="2"/>
      <c r="CH15" s="2"/>
      <c r="CI15" s="2"/>
      <c r="CM15" s="1">
        <f t="shared" si="3"/>
        <v>6</v>
      </c>
      <c r="CN15" s="1">
        <f t="shared" si="4"/>
        <v>8.5</v>
      </c>
      <c r="CO15" s="4">
        <v>52</v>
      </c>
      <c r="CP15" s="1">
        <f t="shared" si="5"/>
        <v>60.5</v>
      </c>
      <c r="DK15" s="2"/>
      <c r="DL15" s="2"/>
      <c r="DM15" s="2"/>
      <c r="DN15" s="2"/>
    </row>
    <row r="16" spans="1:118" s="1" customFormat="1" ht="20" customHeight="1" x14ac:dyDescent="0.2">
      <c r="A16" s="1">
        <v>1855653010</v>
      </c>
      <c r="B16" s="1" t="s">
        <v>51</v>
      </c>
      <c r="C16" s="1" t="s">
        <v>18</v>
      </c>
      <c r="P16" s="1">
        <f t="shared" si="0"/>
        <v>0</v>
      </c>
      <c r="Q16" s="4"/>
      <c r="R16" s="4"/>
      <c r="S16" s="4"/>
      <c r="T16" s="4"/>
      <c r="U16" s="4"/>
      <c r="V16" s="4"/>
      <c r="W16" s="2"/>
      <c r="X16" s="2"/>
      <c r="Y16" s="2"/>
      <c r="Z16" s="2"/>
      <c r="AA16" s="2"/>
      <c r="AB16" s="2"/>
      <c r="AU16" s="1">
        <f t="shared" si="1"/>
        <v>0</v>
      </c>
      <c r="AV16" s="4"/>
      <c r="AW16" s="4"/>
      <c r="AX16" s="4"/>
      <c r="AY16" s="4"/>
      <c r="AZ16" s="4"/>
      <c r="BA16" s="4"/>
      <c r="BB16" s="2"/>
      <c r="BC16" s="2"/>
      <c r="BD16" s="2"/>
      <c r="BE16" s="2"/>
      <c r="BF16" s="2"/>
      <c r="BG16" s="2"/>
      <c r="BT16" s="1">
        <f t="shared" si="2"/>
        <v>0</v>
      </c>
      <c r="BU16" s="4" t="s">
        <v>26</v>
      </c>
      <c r="BV16" s="4" t="s">
        <v>27</v>
      </c>
      <c r="BW16" s="4">
        <v>6</v>
      </c>
      <c r="BX16" s="4"/>
      <c r="BY16" s="4"/>
      <c r="BZ16" s="4"/>
      <c r="CA16" s="2"/>
      <c r="CB16" s="2"/>
      <c r="CC16" s="2"/>
      <c r="CD16" s="2"/>
      <c r="CE16" s="2"/>
      <c r="CF16" s="2"/>
      <c r="CM16" s="1">
        <f t="shared" si="3"/>
        <v>6</v>
      </c>
      <c r="CN16" s="1">
        <f t="shared" si="4"/>
        <v>6</v>
      </c>
      <c r="CO16" s="4">
        <v>2.5</v>
      </c>
      <c r="CP16" s="1">
        <f t="shared" si="5"/>
        <v>8.5</v>
      </c>
      <c r="DK16" s="2"/>
      <c r="DL16" s="2"/>
      <c r="DM16" s="2"/>
      <c r="DN16" s="2"/>
    </row>
    <row r="17" spans="1:118" s="1" customFormat="1" ht="20" customHeight="1" x14ac:dyDescent="0.2">
      <c r="A17" s="1">
        <v>1855653031</v>
      </c>
      <c r="B17" s="1" t="s">
        <v>52</v>
      </c>
      <c r="C17" s="1" t="s">
        <v>18</v>
      </c>
      <c r="P17" s="1">
        <f t="shared" si="0"/>
        <v>0</v>
      </c>
      <c r="Q17" s="4" t="s">
        <v>23</v>
      </c>
      <c r="R17" s="4" t="s">
        <v>24</v>
      </c>
      <c r="S17" s="4">
        <v>3</v>
      </c>
      <c r="T17" s="4"/>
      <c r="U17" s="4"/>
      <c r="V17" s="4"/>
      <c r="W17" s="4"/>
      <c r="X17" s="4"/>
      <c r="Y17" s="4"/>
      <c r="Z17" s="2"/>
      <c r="AU17" s="1">
        <f t="shared" si="1"/>
        <v>3</v>
      </c>
      <c r="AV17" s="4" t="s">
        <v>23</v>
      </c>
      <c r="AW17" s="4" t="s">
        <v>25</v>
      </c>
      <c r="AX17" s="4">
        <v>3</v>
      </c>
      <c r="AY17" s="4"/>
      <c r="AZ17" s="4"/>
      <c r="BA17" s="4"/>
      <c r="BB17" s="4"/>
      <c r="BC17" s="4"/>
      <c r="BD17" s="4"/>
      <c r="BE17" s="2"/>
      <c r="BT17" s="1">
        <f t="shared" si="2"/>
        <v>3</v>
      </c>
      <c r="BU17" s="4" t="s">
        <v>53</v>
      </c>
      <c r="BV17" s="4" t="s">
        <v>54</v>
      </c>
      <c r="BW17" s="4">
        <v>8</v>
      </c>
      <c r="BX17" s="4" t="s">
        <v>53</v>
      </c>
      <c r="BY17" s="4" t="s">
        <v>55</v>
      </c>
      <c r="BZ17" s="4">
        <v>8</v>
      </c>
      <c r="CA17" s="4"/>
      <c r="CB17" s="4"/>
      <c r="CC17" s="4"/>
      <c r="CD17" s="2"/>
      <c r="CM17" s="1">
        <f t="shared" si="3"/>
        <v>16</v>
      </c>
      <c r="CN17" s="1">
        <f t="shared" si="4"/>
        <v>22</v>
      </c>
      <c r="CO17" s="4">
        <v>11</v>
      </c>
      <c r="CP17" s="1">
        <f t="shared" si="5"/>
        <v>33</v>
      </c>
      <c r="DK17" s="2"/>
      <c r="DL17" s="2"/>
      <c r="DM17" s="2"/>
      <c r="DN17" s="2"/>
    </row>
    <row r="18" spans="1:118" s="1" customFormat="1" ht="20" customHeight="1" x14ac:dyDescent="0.2">
      <c r="A18" s="1">
        <v>1855653011</v>
      </c>
      <c r="B18" s="1" t="s">
        <v>56</v>
      </c>
      <c r="C18" s="1" t="s">
        <v>18</v>
      </c>
      <c r="P18" s="1">
        <f t="shared" si="0"/>
        <v>0</v>
      </c>
      <c r="Q18" s="4"/>
      <c r="R18" s="4"/>
      <c r="S18" s="4"/>
      <c r="T18" s="4"/>
      <c r="U18" s="4"/>
      <c r="V18" s="4"/>
      <c r="W18" s="4"/>
      <c r="X18" s="4"/>
      <c r="Y18" s="4"/>
      <c r="Z18" s="2"/>
      <c r="AA18" s="2"/>
      <c r="AB18" s="2"/>
      <c r="AU18" s="1">
        <f t="shared" si="1"/>
        <v>0</v>
      </c>
      <c r="AV18" s="4"/>
      <c r="AW18" s="4"/>
      <c r="AX18" s="4"/>
      <c r="AY18" s="4"/>
      <c r="AZ18" s="4"/>
      <c r="BA18" s="4"/>
      <c r="BB18" s="4"/>
      <c r="BC18" s="4"/>
      <c r="BD18" s="4"/>
      <c r="BE18" s="2"/>
      <c r="BF18" s="2"/>
      <c r="BG18" s="2"/>
      <c r="BT18" s="1">
        <f t="shared" si="2"/>
        <v>0</v>
      </c>
      <c r="BU18" s="4" t="s">
        <v>26</v>
      </c>
      <c r="BV18" s="4" t="s">
        <v>27</v>
      </c>
      <c r="BW18" s="4">
        <v>6</v>
      </c>
      <c r="BX18" s="4"/>
      <c r="BY18" s="4"/>
      <c r="BZ18" s="4"/>
      <c r="CA18" s="4"/>
      <c r="CB18" s="4"/>
      <c r="CC18" s="4"/>
      <c r="CD18" s="2"/>
      <c r="CE18" s="2"/>
      <c r="CF18" s="2"/>
      <c r="CM18" s="1">
        <f t="shared" si="3"/>
        <v>6</v>
      </c>
      <c r="CN18" s="1">
        <f t="shared" si="4"/>
        <v>6</v>
      </c>
      <c r="CO18" s="4">
        <v>7</v>
      </c>
      <c r="CP18" s="1">
        <f t="shared" si="5"/>
        <v>13</v>
      </c>
      <c r="DK18" s="2"/>
      <c r="DL18" s="2"/>
      <c r="DM18" s="2"/>
      <c r="DN18" s="2"/>
    </row>
    <row r="19" spans="1:118" s="1" customFormat="1" ht="20" customHeight="1" x14ac:dyDescent="0.2">
      <c r="A19" s="1">
        <v>1855653012</v>
      </c>
      <c r="B19" s="1" t="s">
        <v>57</v>
      </c>
      <c r="C19" s="1" t="s">
        <v>18</v>
      </c>
      <c r="P19" s="1">
        <f t="shared" si="0"/>
        <v>0</v>
      </c>
      <c r="Q19" s="4"/>
      <c r="R19" s="4"/>
      <c r="S19" s="4"/>
      <c r="T19" s="4"/>
      <c r="U19" s="4"/>
      <c r="V19" s="4"/>
      <c r="AU19" s="1">
        <f t="shared" si="1"/>
        <v>0</v>
      </c>
      <c r="AV19" s="4"/>
      <c r="AW19" s="4"/>
      <c r="AX19" s="4"/>
      <c r="AY19" s="4"/>
      <c r="AZ19" s="4"/>
      <c r="BA19" s="4"/>
      <c r="BT19" s="1">
        <f t="shared" si="2"/>
        <v>0</v>
      </c>
      <c r="BU19" s="4"/>
      <c r="BV19" s="4"/>
      <c r="BW19" s="4"/>
      <c r="BX19" s="4"/>
      <c r="BY19" s="4"/>
      <c r="BZ19" s="4"/>
      <c r="CM19" s="1">
        <f t="shared" si="3"/>
        <v>0</v>
      </c>
      <c r="CN19" s="1">
        <f t="shared" si="4"/>
        <v>0</v>
      </c>
      <c r="CO19" s="4">
        <v>13.5</v>
      </c>
      <c r="CP19" s="1">
        <f t="shared" si="5"/>
        <v>13.5</v>
      </c>
      <c r="DK19" s="2"/>
      <c r="DL19" s="2"/>
      <c r="DM19" s="2"/>
      <c r="DN19" s="2"/>
    </row>
    <row r="20" spans="1:118" s="1" customFormat="1" ht="20" customHeight="1" x14ac:dyDescent="0.2">
      <c r="A20" s="1">
        <v>1855653013</v>
      </c>
      <c r="B20" s="1" t="s">
        <v>58</v>
      </c>
      <c r="C20" s="1" t="s">
        <v>18</v>
      </c>
      <c r="D20" s="3" t="s">
        <v>29</v>
      </c>
      <c r="E20" s="3" t="s">
        <v>30</v>
      </c>
      <c r="F20" s="3">
        <v>19</v>
      </c>
      <c r="P20" s="1">
        <f t="shared" si="0"/>
        <v>19</v>
      </c>
      <c r="Q20" s="4"/>
      <c r="R20" s="4"/>
      <c r="S20" s="4"/>
      <c r="T20" s="2"/>
      <c r="U20" s="2"/>
      <c r="V20" s="2"/>
      <c r="W20" s="4"/>
      <c r="X20" s="4"/>
      <c r="Y20" s="4"/>
      <c r="Z20" s="4"/>
      <c r="AA20" s="4"/>
      <c r="AB20" s="4"/>
      <c r="AC20" s="4"/>
      <c r="AD20" s="4"/>
      <c r="AE20" s="4"/>
      <c r="AU20" s="1">
        <f t="shared" si="1"/>
        <v>0</v>
      </c>
      <c r="AV20" s="4" t="s">
        <v>19</v>
      </c>
      <c r="AW20" s="4" t="s">
        <v>20</v>
      </c>
      <c r="AX20" s="4">
        <v>2.5</v>
      </c>
      <c r="AY20" s="2"/>
      <c r="AZ20" s="2"/>
      <c r="BA20" s="2"/>
      <c r="BB20" s="4"/>
      <c r="BC20" s="4"/>
      <c r="BD20" s="4"/>
      <c r="BE20" s="4"/>
      <c r="BF20" s="4"/>
      <c r="BG20" s="4"/>
      <c r="BH20" s="4"/>
      <c r="BI20" s="4"/>
      <c r="BJ20" s="4"/>
      <c r="BT20" s="1">
        <f t="shared" si="2"/>
        <v>2.5</v>
      </c>
      <c r="BU20" s="2"/>
      <c r="BV20" s="2"/>
      <c r="BW20" s="2"/>
      <c r="BX20" s="2"/>
      <c r="BY20" s="2"/>
      <c r="BZ20" s="2"/>
      <c r="CA20" s="4"/>
      <c r="CB20" s="4"/>
      <c r="CC20" s="4"/>
      <c r="CD20" s="4"/>
      <c r="CE20" s="4"/>
      <c r="CF20" s="4"/>
      <c r="CG20" s="4"/>
      <c r="CH20" s="4"/>
      <c r="CI20" s="4"/>
      <c r="CM20" s="1">
        <f t="shared" si="3"/>
        <v>0</v>
      </c>
      <c r="CN20" s="1">
        <f t="shared" si="4"/>
        <v>21.5</v>
      </c>
      <c r="CO20" s="4">
        <v>63</v>
      </c>
      <c r="CP20" s="1">
        <f t="shared" si="5"/>
        <v>84.5</v>
      </c>
      <c r="DK20" s="2"/>
      <c r="DL20" s="2"/>
      <c r="DM20" s="2"/>
      <c r="DN20" s="2"/>
    </row>
    <row r="21" spans="1:118" s="1" customFormat="1" ht="20" customHeight="1" x14ac:dyDescent="0.2">
      <c r="A21" s="1">
        <v>1855653014</v>
      </c>
      <c r="B21" s="1" t="s">
        <v>59</v>
      </c>
      <c r="C21" s="1" t="s">
        <v>18</v>
      </c>
      <c r="P21" s="1">
        <f t="shared" si="0"/>
        <v>0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U21" s="1">
        <f t="shared" si="1"/>
        <v>0</v>
      </c>
      <c r="AV21" s="4" t="s">
        <v>19</v>
      </c>
      <c r="AW21" s="4" t="s">
        <v>20</v>
      </c>
      <c r="AX21" s="4">
        <v>2.5</v>
      </c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T21" s="1">
        <f t="shared" si="2"/>
        <v>2.5</v>
      </c>
      <c r="BU21" s="4" t="s">
        <v>60</v>
      </c>
      <c r="BV21" s="4" t="s">
        <v>61</v>
      </c>
      <c r="BW21" s="4">
        <v>2</v>
      </c>
      <c r="BX21" s="4" t="s">
        <v>26</v>
      </c>
      <c r="BY21" s="4" t="s">
        <v>27</v>
      </c>
      <c r="BZ21" s="4">
        <v>6</v>
      </c>
      <c r="CA21" s="4"/>
      <c r="CB21" s="4"/>
      <c r="CC21" s="4"/>
      <c r="CD21" s="4"/>
      <c r="CE21" s="4"/>
      <c r="CF21" s="4"/>
      <c r="CG21" s="4"/>
      <c r="CH21" s="4"/>
      <c r="CI21" s="4"/>
      <c r="CM21" s="1">
        <f t="shared" si="3"/>
        <v>8</v>
      </c>
      <c r="CN21" s="1">
        <f t="shared" si="4"/>
        <v>10.5</v>
      </c>
      <c r="CO21" s="4">
        <v>11.5</v>
      </c>
      <c r="CP21" s="1">
        <f t="shared" si="5"/>
        <v>22</v>
      </c>
      <c r="DK21" s="2"/>
      <c r="DL21" s="2"/>
      <c r="DM21" s="2"/>
      <c r="DN21" s="2"/>
    </row>
    <row r="22" spans="1:118" s="1" customFormat="1" ht="20" customHeight="1" x14ac:dyDescent="0.2">
      <c r="A22" s="1">
        <v>1855653015</v>
      </c>
      <c r="B22" s="1" t="s">
        <v>62</v>
      </c>
      <c r="C22" s="1" t="s">
        <v>18</v>
      </c>
      <c r="P22" s="1">
        <f t="shared" si="0"/>
        <v>0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U22" s="1">
        <f t="shared" si="1"/>
        <v>0</v>
      </c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T22" s="1">
        <f t="shared" si="2"/>
        <v>0</v>
      </c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M22" s="1">
        <f t="shared" si="3"/>
        <v>0</v>
      </c>
      <c r="CN22" s="1">
        <f t="shared" si="4"/>
        <v>0</v>
      </c>
      <c r="CO22" s="4">
        <v>6</v>
      </c>
      <c r="CP22" s="1">
        <f t="shared" si="5"/>
        <v>6</v>
      </c>
      <c r="DK22" s="2"/>
      <c r="DL22" s="2"/>
      <c r="DM22" s="2"/>
      <c r="DN22" s="2"/>
    </row>
    <row r="23" spans="1:118" s="1" customFormat="1" ht="20" customHeight="1" x14ac:dyDescent="0.2">
      <c r="A23" s="1">
        <v>1855653032</v>
      </c>
      <c r="B23" s="1" t="s">
        <v>63</v>
      </c>
      <c r="C23" s="1" t="s">
        <v>18</v>
      </c>
      <c r="P23" s="1">
        <f t="shared" si="0"/>
        <v>0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U23" s="1">
        <f t="shared" si="1"/>
        <v>0</v>
      </c>
      <c r="AV23" s="1" t="s">
        <v>43</v>
      </c>
      <c r="AW23" s="1" t="s">
        <v>44</v>
      </c>
      <c r="AX23" s="1">
        <v>6</v>
      </c>
      <c r="AY23" s="2"/>
      <c r="AZ23" s="2"/>
      <c r="BA23" s="2"/>
      <c r="BB23" s="2"/>
      <c r="BC23" s="2"/>
      <c r="BD23" s="2"/>
      <c r="BE23" s="2"/>
      <c r="BF23" s="2"/>
      <c r="BG23" s="2"/>
      <c r="BT23" s="1">
        <f t="shared" si="2"/>
        <v>6</v>
      </c>
      <c r="BU23" s="1" t="s">
        <v>26</v>
      </c>
      <c r="BV23" s="4" t="s">
        <v>27</v>
      </c>
      <c r="BW23" s="4">
        <v>6</v>
      </c>
      <c r="BX23" s="1" t="s">
        <v>31</v>
      </c>
      <c r="BY23" s="1" t="s">
        <v>32</v>
      </c>
      <c r="BZ23" s="1">
        <v>4</v>
      </c>
      <c r="CA23" s="2"/>
      <c r="CB23" s="2"/>
      <c r="CC23" s="2"/>
      <c r="CD23" s="2"/>
      <c r="CE23" s="2"/>
      <c r="CF23" s="2"/>
      <c r="CM23" s="1">
        <f t="shared" si="3"/>
        <v>10</v>
      </c>
      <c r="CN23" s="1">
        <f t="shared" si="4"/>
        <v>16</v>
      </c>
      <c r="CO23" s="4">
        <v>12</v>
      </c>
      <c r="CP23" s="1">
        <f t="shared" si="5"/>
        <v>28</v>
      </c>
      <c r="DK23" s="2"/>
      <c r="DL23" s="2"/>
      <c r="DM23" s="2"/>
      <c r="DN23" s="2"/>
    </row>
    <row r="24" spans="1:118" s="1" customFormat="1" ht="20" customHeight="1" x14ac:dyDescent="0.2">
      <c r="A24" s="1">
        <v>1855653033</v>
      </c>
      <c r="B24" s="1" t="s">
        <v>64</v>
      </c>
      <c r="C24" s="1" t="s">
        <v>18</v>
      </c>
      <c r="P24" s="1">
        <f t="shared" si="0"/>
        <v>0</v>
      </c>
      <c r="Q24" s="4"/>
      <c r="R24" s="4"/>
      <c r="S24" s="4"/>
      <c r="T24" s="2"/>
      <c r="U24" s="2"/>
      <c r="V24" s="2"/>
      <c r="W24" s="2"/>
      <c r="X24" s="2"/>
      <c r="Y24" s="2"/>
      <c r="AU24" s="1">
        <f t="shared" si="1"/>
        <v>0</v>
      </c>
      <c r="AV24" s="4"/>
      <c r="AW24" s="4"/>
      <c r="AX24" s="4"/>
      <c r="AY24" s="2"/>
      <c r="AZ24" s="2"/>
      <c r="BA24" s="2"/>
      <c r="BB24" s="2"/>
      <c r="BC24" s="2"/>
      <c r="BD24" s="2"/>
      <c r="BT24" s="1">
        <f t="shared" si="2"/>
        <v>0</v>
      </c>
      <c r="BU24" s="4" t="s">
        <v>26</v>
      </c>
      <c r="BV24" s="4" t="s">
        <v>27</v>
      </c>
      <c r="BW24" s="4">
        <v>6</v>
      </c>
      <c r="BX24" s="2"/>
      <c r="BY24" s="2"/>
      <c r="BZ24" s="2"/>
      <c r="CA24" s="2"/>
      <c r="CB24" s="2"/>
      <c r="CC24" s="2"/>
      <c r="CM24" s="1">
        <f t="shared" si="3"/>
        <v>6</v>
      </c>
      <c r="CN24" s="1">
        <f t="shared" si="4"/>
        <v>6</v>
      </c>
      <c r="CO24" s="4">
        <v>50</v>
      </c>
      <c r="CP24" s="1">
        <f t="shared" si="5"/>
        <v>56</v>
      </c>
      <c r="DK24" s="2"/>
      <c r="DL24" s="6"/>
      <c r="DM24" s="2"/>
      <c r="DN24" s="2"/>
    </row>
    <row r="25" spans="1:118" s="1" customFormat="1" ht="20" customHeight="1" x14ac:dyDescent="0.2">
      <c r="A25" s="1">
        <v>1855653016</v>
      </c>
      <c r="B25" s="1" t="s">
        <v>65</v>
      </c>
      <c r="C25" s="1" t="s">
        <v>18</v>
      </c>
      <c r="P25" s="1">
        <f t="shared" si="0"/>
        <v>0</v>
      </c>
      <c r="Q25" s="2"/>
      <c r="R25" s="4"/>
      <c r="S25" s="4"/>
      <c r="Z25" s="4"/>
      <c r="AU25" s="1">
        <f t="shared" si="1"/>
        <v>0</v>
      </c>
      <c r="AV25" s="2"/>
      <c r="AW25" s="4"/>
      <c r="AX25" s="4"/>
      <c r="BE25" s="4"/>
      <c r="BT25" s="1">
        <f t="shared" si="2"/>
        <v>0</v>
      </c>
      <c r="BU25" s="1" t="s">
        <v>26</v>
      </c>
      <c r="BV25" s="4" t="s">
        <v>27</v>
      </c>
      <c r="BW25" s="4">
        <v>6</v>
      </c>
      <c r="CD25" s="4"/>
      <c r="CM25" s="1">
        <f t="shared" si="3"/>
        <v>6</v>
      </c>
      <c r="CN25" s="1">
        <f t="shared" si="4"/>
        <v>6</v>
      </c>
      <c r="CO25" s="4">
        <v>8.5</v>
      </c>
      <c r="CP25" s="1">
        <f t="shared" si="5"/>
        <v>14.5</v>
      </c>
    </row>
    <row r="26" spans="1:118" s="1" customFormat="1" ht="20" customHeight="1" x14ac:dyDescent="0.2">
      <c r="A26" s="1">
        <v>1855653034</v>
      </c>
      <c r="B26" s="1" t="s">
        <v>66</v>
      </c>
      <c r="C26" s="1" t="s">
        <v>18</v>
      </c>
      <c r="P26" s="1">
        <f t="shared" si="0"/>
        <v>0</v>
      </c>
      <c r="Q26" s="4"/>
      <c r="R26" s="4"/>
      <c r="S26" s="4"/>
      <c r="T26" s="2"/>
      <c r="U26" s="2"/>
      <c r="V26" s="2"/>
      <c r="AU26" s="1">
        <f t="shared" si="1"/>
        <v>0</v>
      </c>
      <c r="AV26" s="4"/>
      <c r="AW26" s="4"/>
      <c r="AX26" s="4"/>
      <c r="AY26" s="2"/>
      <c r="AZ26" s="2"/>
      <c r="BA26" s="2"/>
      <c r="BT26" s="1">
        <f t="shared" si="2"/>
        <v>0</v>
      </c>
      <c r="BU26" s="4"/>
      <c r="BV26" s="4"/>
      <c r="BW26" s="4"/>
      <c r="BX26" s="2"/>
      <c r="BY26" s="2"/>
      <c r="BZ26" s="2"/>
      <c r="CM26" s="1">
        <f t="shared" si="3"/>
        <v>0</v>
      </c>
      <c r="CN26" s="1">
        <f t="shared" si="4"/>
        <v>0</v>
      </c>
      <c r="CO26" s="4">
        <v>48</v>
      </c>
      <c r="CP26" s="1">
        <f t="shared" si="5"/>
        <v>48</v>
      </c>
    </row>
    <row r="27" spans="1:118" s="1" customFormat="1" ht="20" customHeight="1" x14ac:dyDescent="0.2">
      <c r="A27" s="1">
        <v>1855653017</v>
      </c>
      <c r="B27" s="1" t="s">
        <v>67</v>
      </c>
      <c r="C27" s="1" t="s">
        <v>18</v>
      </c>
      <c r="P27" s="1">
        <f t="shared" si="0"/>
        <v>0</v>
      </c>
      <c r="Q27" s="1" t="s">
        <v>68</v>
      </c>
      <c r="R27" s="2" t="s">
        <v>69</v>
      </c>
      <c r="S27" s="4">
        <v>6</v>
      </c>
      <c r="T27" s="4"/>
      <c r="U27" s="4"/>
      <c r="V27" s="4"/>
      <c r="W27" s="4"/>
      <c r="X27" s="4"/>
      <c r="Y27" s="4"/>
      <c r="Z27" s="4"/>
      <c r="AA27" s="4"/>
      <c r="AB27" s="4"/>
      <c r="AU27" s="1">
        <f t="shared" si="1"/>
        <v>6</v>
      </c>
      <c r="AV27" s="2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T27" s="1">
        <f t="shared" si="2"/>
        <v>0</v>
      </c>
      <c r="BU27" s="1" t="s">
        <v>26</v>
      </c>
      <c r="BV27" s="4" t="s">
        <v>27</v>
      </c>
      <c r="BW27" s="4">
        <v>6</v>
      </c>
      <c r="BX27" s="4"/>
      <c r="BY27" s="4"/>
      <c r="BZ27" s="4"/>
      <c r="CA27" s="4"/>
      <c r="CB27" s="4"/>
      <c r="CC27" s="4"/>
      <c r="CD27" s="4"/>
      <c r="CE27" s="4"/>
      <c r="CF27" s="4"/>
      <c r="CM27" s="1">
        <f t="shared" si="3"/>
        <v>6</v>
      </c>
      <c r="CN27" s="1">
        <f t="shared" si="4"/>
        <v>12</v>
      </c>
      <c r="CO27" s="4">
        <v>12</v>
      </c>
      <c r="CP27" s="1">
        <f t="shared" si="5"/>
        <v>24</v>
      </c>
      <c r="DK27" s="2"/>
      <c r="DL27" s="2"/>
      <c r="DM27" s="2"/>
      <c r="DN27" s="2"/>
    </row>
    <row r="28" spans="1:118" s="1" customFormat="1" ht="20" customHeight="1" x14ac:dyDescent="0.2">
      <c r="A28" s="1">
        <v>1855653018</v>
      </c>
      <c r="B28" s="1" t="s">
        <v>70</v>
      </c>
      <c r="C28" s="1" t="s">
        <v>18</v>
      </c>
      <c r="P28" s="1">
        <f t="shared" si="0"/>
        <v>0</v>
      </c>
      <c r="Q28" s="4"/>
      <c r="R28" s="4"/>
      <c r="S28" s="4"/>
      <c r="T28" s="4"/>
      <c r="U28" s="4"/>
      <c r="V28" s="4"/>
      <c r="AU28" s="1">
        <f t="shared" si="1"/>
        <v>0</v>
      </c>
      <c r="AV28" s="4"/>
      <c r="AW28" s="4"/>
      <c r="AX28" s="4"/>
      <c r="AY28" s="4"/>
      <c r="AZ28" s="4"/>
      <c r="BA28" s="4"/>
      <c r="BT28" s="1">
        <f t="shared" si="2"/>
        <v>0</v>
      </c>
      <c r="BU28" s="4"/>
      <c r="BV28" s="4"/>
      <c r="BW28" s="4"/>
      <c r="BX28" s="4"/>
      <c r="BY28" s="4"/>
      <c r="BZ28" s="4"/>
      <c r="CM28" s="1">
        <f t="shared" si="3"/>
        <v>0</v>
      </c>
      <c r="CN28" s="1">
        <f t="shared" si="4"/>
        <v>0</v>
      </c>
      <c r="CO28" s="4">
        <v>3</v>
      </c>
      <c r="CP28" s="1">
        <f t="shared" si="5"/>
        <v>3</v>
      </c>
      <c r="DK28" s="2"/>
      <c r="DL28" s="2"/>
      <c r="DM28" s="2"/>
      <c r="DN28" s="2"/>
    </row>
    <row r="29" spans="1:118" s="1" customFormat="1" ht="20" customHeight="1" x14ac:dyDescent="0.2">
      <c r="A29" s="1">
        <v>1855653035</v>
      </c>
      <c r="B29" s="1" t="s">
        <v>71</v>
      </c>
      <c r="C29" s="1" t="s">
        <v>18</v>
      </c>
      <c r="P29" s="1">
        <f t="shared" si="0"/>
        <v>0</v>
      </c>
      <c r="Q29" s="4"/>
      <c r="R29" s="4"/>
      <c r="S29" s="4"/>
      <c r="T29" s="4"/>
      <c r="U29" s="4"/>
      <c r="V29" s="4"/>
      <c r="AU29" s="1">
        <f t="shared" si="1"/>
        <v>0</v>
      </c>
      <c r="AV29" s="4"/>
      <c r="AW29" s="4"/>
      <c r="AX29" s="4"/>
      <c r="AY29" s="4"/>
      <c r="AZ29" s="4"/>
      <c r="BA29" s="4"/>
      <c r="BT29" s="1">
        <f t="shared" si="2"/>
        <v>0</v>
      </c>
      <c r="BU29" s="4"/>
      <c r="BV29" s="4"/>
      <c r="BW29" s="4"/>
      <c r="BX29" s="4"/>
      <c r="BY29" s="4"/>
      <c r="BZ29" s="4"/>
      <c r="CA29" s="2"/>
      <c r="CB29" s="2"/>
      <c r="CC29" s="2"/>
      <c r="CM29" s="1">
        <f t="shared" si="3"/>
        <v>0</v>
      </c>
      <c r="CN29" s="1">
        <f t="shared" si="4"/>
        <v>0</v>
      </c>
      <c r="CO29" s="4">
        <v>12</v>
      </c>
      <c r="CP29" s="1">
        <f t="shared" si="5"/>
        <v>12</v>
      </c>
      <c r="DK29" s="2"/>
      <c r="DL29" s="2"/>
      <c r="DM29" s="2"/>
      <c r="DN29" s="2"/>
    </row>
    <row r="30" spans="1:118" s="1" customFormat="1" ht="20" customHeight="1" x14ac:dyDescent="0.2">
      <c r="A30" s="1">
        <v>1855653036</v>
      </c>
      <c r="B30" s="1" t="s">
        <v>72</v>
      </c>
      <c r="C30" s="1" t="s">
        <v>18</v>
      </c>
      <c r="P30" s="1">
        <f t="shared" si="0"/>
        <v>0</v>
      </c>
      <c r="R30" s="2"/>
      <c r="S30" s="2"/>
      <c r="U30" s="4"/>
      <c r="V30" s="4"/>
      <c r="W30" s="4"/>
      <c r="X30" s="4"/>
      <c r="Y30" s="4"/>
      <c r="AU30" s="1">
        <f t="shared" si="1"/>
        <v>0</v>
      </c>
      <c r="AV30" s="1" t="s">
        <v>39</v>
      </c>
      <c r="AW30" s="1" t="s">
        <v>73</v>
      </c>
      <c r="AX30" s="1">
        <v>2.5</v>
      </c>
      <c r="AY30" s="1" t="s">
        <v>39</v>
      </c>
      <c r="AZ30" s="4" t="s">
        <v>46</v>
      </c>
      <c r="BA30" s="4">
        <v>2.5</v>
      </c>
      <c r="BB30" s="4" t="s">
        <v>39</v>
      </c>
      <c r="BC30" s="4" t="s">
        <v>42</v>
      </c>
      <c r="BD30" s="4">
        <v>2.5</v>
      </c>
      <c r="BE30" s="1" t="s">
        <v>39</v>
      </c>
      <c r="BF30" s="1" t="s">
        <v>47</v>
      </c>
      <c r="BG30" s="1">
        <v>2.5</v>
      </c>
      <c r="BH30" s="1" t="s">
        <v>39</v>
      </c>
      <c r="BI30" s="1" t="s">
        <v>42</v>
      </c>
      <c r="BJ30" s="1">
        <v>2.5</v>
      </c>
      <c r="BT30" s="1">
        <f t="shared" si="2"/>
        <v>12.5</v>
      </c>
      <c r="BU30" s="5" t="s">
        <v>74</v>
      </c>
      <c r="BV30" s="5">
        <v>43534</v>
      </c>
      <c r="BW30" s="5">
        <v>3</v>
      </c>
      <c r="BX30" s="4"/>
      <c r="BY30" s="4"/>
      <c r="BZ30" s="4"/>
      <c r="CA30" s="4"/>
      <c r="CB30" s="4"/>
      <c r="CC30" s="4"/>
      <c r="CD30" s="4"/>
      <c r="CM30" s="1">
        <f t="shared" si="3"/>
        <v>3</v>
      </c>
      <c r="CN30" s="1">
        <f t="shared" si="4"/>
        <v>15.5</v>
      </c>
      <c r="CO30" s="4">
        <v>11.5</v>
      </c>
      <c r="CP30" s="1">
        <f t="shared" si="5"/>
        <v>27</v>
      </c>
      <c r="DK30" s="2"/>
      <c r="DL30" s="2"/>
      <c r="DM30" s="2"/>
      <c r="DN30" s="2"/>
    </row>
    <row r="31" spans="1:118" s="1" customFormat="1" ht="20" customHeight="1" x14ac:dyDescent="0.2">
      <c r="A31" s="1">
        <v>1855653037</v>
      </c>
      <c r="B31" s="1" t="s">
        <v>75</v>
      </c>
      <c r="C31" s="1" t="s">
        <v>18</v>
      </c>
      <c r="P31" s="1">
        <f t="shared" si="0"/>
        <v>0</v>
      </c>
      <c r="Q31" s="4"/>
      <c r="R31" s="4"/>
      <c r="S31" s="4"/>
      <c r="T31" s="4"/>
      <c r="U31" s="4"/>
      <c r="V31" s="4"/>
      <c r="AU31" s="1">
        <f t="shared" si="1"/>
        <v>0</v>
      </c>
      <c r="AV31" s="4" t="s">
        <v>23</v>
      </c>
      <c r="AW31" s="4" t="s">
        <v>25</v>
      </c>
      <c r="AX31" s="4">
        <v>3</v>
      </c>
      <c r="AY31" s="4" t="s">
        <v>76</v>
      </c>
      <c r="AZ31" s="4" t="s">
        <v>77</v>
      </c>
      <c r="BA31" s="4">
        <v>1.5</v>
      </c>
      <c r="BB31" s="1" t="s">
        <v>76</v>
      </c>
      <c r="BC31" s="1" t="s">
        <v>78</v>
      </c>
      <c r="BD31" s="1">
        <v>1.5</v>
      </c>
      <c r="BE31" s="1" t="s">
        <v>76</v>
      </c>
      <c r="BF31" s="1" t="s">
        <v>79</v>
      </c>
      <c r="BG31" s="1">
        <v>1.5</v>
      </c>
      <c r="BT31" s="1">
        <f t="shared" si="2"/>
        <v>7.5</v>
      </c>
      <c r="BU31" s="4" t="s">
        <v>80</v>
      </c>
      <c r="BV31" s="4" t="s">
        <v>81</v>
      </c>
      <c r="BW31" s="4">
        <v>2.5</v>
      </c>
      <c r="BX31" s="4" t="s">
        <v>80</v>
      </c>
      <c r="BY31" s="4" t="s">
        <v>82</v>
      </c>
      <c r="BZ31" s="4">
        <v>2.5</v>
      </c>
      <c r="CA31" s="4"/>
      <c r="CB31" s="4"/>
      <c r="CC31" s="4"/>
      <c r="CM31" s="1">
        <f t="shared" si="3"/>
        <v>5</v>
      </c>
      <c r="CN31" s="1">
        <f t="shared" si="4"/>
        <v>12.5</v>
      </c>
      <c r="CO31" s="4">
        <v>15</v>
      </c>
      <c r="CP31" s="1">
        <f t="shared" si="5"/>
        <v>27.5</v>
      </c>
      <c r="DK31" s="2"/>
      <c r="DL31" s="2"/>
      <c r="DM31" s="2"/>
      <c r="DN31" s="2"/>
    </row>
    <row r="32" spans="1:118" s="1" customFormat="1" ht="20" customHeight="1" x14ac:dyDescent="0.2">
      <c r="A32" s="1">
        <v>1855653019</v>
      </c>
      <c r="B32" s="1" t="s">
        <v>83</v>
      </c>
      <c r="C32" s="1" t="s">
        <v>18</v>
      </c>
      <c r="P32" s="1">
        <f t="shared" si="0"/>
        <v>0</v>
      </c>
      <c r="Q32" s="4"/>
      <c r="R32" s="4"/>
      <c r="S32" s="4"/>
      <c r="T32" s="4"/>
      <c r="U32" s="4"/>
      <c r="V32" s="4"/>
      <c r="W32" s="4"/>
      <c r="X32" s="4"/>
      <c r="Y32" s="4"/>
      <c r="AU32" s="1">
        <f t="shared" si="1"/>
        <v>0</v>
      </c>
      <c r="AV32" s="4"/>
      <c r="AW32" s="4"/>
      <c r="AX32" s="4"/>
      <c r="AY32" s="4"/>
      <c r="AZ32" s="4"/>
      <c r="BA32" s="4"/>
      <c r="BB32" s="4"/>
      <c r="BC32" s="4"/>
      <c r="BD32" s="4"/>
      <c r="BT32" s="1">
        <f t="shared" si="2"/>
        <v>0</v>
      </c>
      <c r="BU32" s="4" t="s">
        <v>26</v>
      </c>
      <c r="BV32" s="4" t="s">
        <v>27</v>
      </c>
      <c r="BW32" s="4">
        <v>6</v>
      </c>
      <c r="BX32" s="4"/>
      <c r="BY32" s="4"/>
      <c r="BZ32" s="4"/>
      <c r="CA32" s="4"/>
      <c r="CB32" s="4"/>
      <c r="CC32" s="4"/>
      <c r="CM32" s="1">
        <f t="shared" si="3"/>
        <v>6</v>
      </c>
      <c r="CN32" s="1">
        <f t="shared" si="4"/>
        <v>6</v>
      </c>
      <c r="CO32" s="4">
        <v>12.5</v>
      </c>
      <c r="CP32" s="1">
        <f t="shared" si="5"/>
        <v>18.5</v>
      </c>
      <c r="DK32" s="2"/>
      <c r="DL32" s="2"/>
      <c r="DM32" s="2"/>
      <c r="DN32" s="2"/>
    </row>
    <row r="33" spans="1:118" s="1" customFormat="1" ht="20" customHeight="1" x14ac:dyDescent="0.2">
      <c r="A33" s="1">
        <v>1855653020</v>
      </c>
      <c r="B33" s="1" t="s">
        <v>84</v>
      </c>
      <c r="C33" s="1" t="s">
        <v>18</v>
      </c>
      <c r="P33" s="1">
        <f t="shared" si="0"/>
        <v>0</v>
      </c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U33" s="1">
        <f t="shared" si="1"/>
        <v>0</v>
      </c>
      <c r="AV33" s="4" t="s">
        <v>19</v>
      </c>
      <c r="AW33" s="4" t="s">
        <v>20</v>
      </c>
      <c r="AX33" s="4">
        <v>2.5</v>
      </c>
      <c r="AY33" s="4"/>
      <c r="AZ33" s="4"/>
      <c r="BA33" s="4"/>
      <c r="BB33" s="4"/>
      <c r="BC33" s="4"/>
      <c r="BD33" s="4"/>
      <c r="BE33" s="4"/>
      <c r="BF33" s="4"/>
      <c r="BG33" s="4"/>
      <c r="BT33" s="1">
        <f t="shared" si="2"/>
        <v>2.5</v>
      </c>
      <c r="BU33" s="1" t="s">
        <v>60</v>
      </c>
      <c r="BV33" s="4" t="s">
        <v>61</v>
      </c>
      <c r="BW33" s="1">
        <v>2</v>
      </c>
      <c r="BX33" s="4" t="s">
        <v>26</v>
      </c>
      <c r="BY33" s="4" t="s">
        <v>27</v>
      </c>
      <c r="BZ33" s="4">
        <v>6</v>
      </c>
      <c r="CA33" s="4"/>
      <c r="CB33" s="4"/>
      <c r="CC33" s="4"/>
      <c r="CD33" s="4"/>
      <c r="CE33" s="4"/>
      <c r="CF33" s="4"/>
      <c r="CM33" s="1">
        <f t="shared" si="3"/>
        <v>8</v>
      </c>
      <c r="CN33" s="1">
        <f t="shared" si="4"/>
        <v>10.5</v>
      </c>
      <c r="CO33" s="4">
        <v>12.5</v>
      </c>
      <c r="CP33" s="1">
        <f t="shared" si="5"/>
        <v>23</v>
      </c>
      <c r="DK33" s="2"/>
      <c r="DL33" s="6"/>
      <c r="DM33" s="2"/>
      <c r="DN33" s="2"/>
    </row>
    <row r="34" spans="1:118" s="1" customFormat="1" ht="20" customHeight="1" x14ac:dyDescent="0.2">
      <c r="A34" s="1">
        <v>1855653021</v>
      </c>
      <c r="B34" s="1" t="s">
        <v>85</v>
      </c>
      <c r="C34" s="1" t="s">
        <v>18</v>
      </c>
      <c r="P34" s="1">
        <f t="shared" si="0"/>
        <v>0</v>
      </c>
      <c r="Q34" s="2"/>
      <c r="R34" s="4"/>
      <c r="S34" s="4"/>
      <c r="T34" s="4"/>
      <c r="U34" s="4"/>
      <c r="V34" s="4"/>
      <c r="AU34" s="1">
        <f t="shared" si="1"/>
        <v>0</v>
      </c>
      <c r="AV34" s="2"/>
      <c r="AW34" s="4"/>
      <c r="AX34" s="4"/>
      <c r="AY34" s="4"/>
      <c r="AZ34" s="4"/>
      <c r="BA34" s="4"/>
      <c r="BT34" s="1">
        <f t="shared" si="2"/>
        <v>0</v>
      </c>
      <c r="BU34" s="1" t="s">
        <v>26</v>
      </c>
      <c r="BV34" s="4" t="s">
        <v>27</v>
      </c>
      <c r="BW34" s="4">
        <v>6</v>
      </c>
      <c r="BX34" s="4"/>
      <c r="BY34" s="4"/>
      <c r="BZ34" s="4"/>
      <c r="CM34" s="1">
        <f t="shared" si="3"/>
        <v>6</v>
      </c>
      <c r="CN34" s="1">
        <f t="shared" si="4"/>
        <v>6</v>
      </c>
      <c r="CO34" s="4">
        <v>15</v>
      </c>
      <c r="CP34" s="1">
        <f t="shared" si="5"/>
        <v>21</v>
      </c>
      <c r="DK34" s="2"/>
      <c r="DL34" s="2"/>
      <c r="DM34" s="2"/>
      <c r="DN34" s="2"/>
    </row>
    <row r="35" spans="1:118" s="1" customFormat="1" ht="20" customHeight="1" x14ac:dyDescent="0.2">
      <c r="A35" s="1">
        <v>1855653022</v>
      </c>
      <c r="B35" s="1" t="s">
        <v>86</v>
      </c>
      <c r="C35" s="1" t="s">
        <v>18</v>
      </c>
      <c r="P35" s="1">
        <f t="shared" si="0"/>
        <v>0</v>
      </c>
      <c r="Q35" s="2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U35" s="1">
        <f t="shared" si="1"/>
        <v>0</v>
      </c>
      <c r="AV35" s="2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T35" s="1">
        <f t="shared" si="2"/>
        <v>0</v>
      </c>
      <c r="BU35" s="1" t="s">
        <v>26</v>
      </c>
      <c r="BV35" s="4" t="s">
        <v>27</v>
      </c>
      <c r="BW35" s="4">
        <v>6</v>
      </c>
      <c r="BX35" s="4"/>
      <c r="BY35" s="4"/>
      <c r="BZ35" s="4"/>
      <c r="CA35" s="4"/>
      <c r="CB35" s="4"/>
      <c r="CC35" s="4"/>
      <c r="CD35" s="4"/>
      <c r="CE35" s="4"/>
      <c r="CF35" s="4"/>
      <c r="CM35" s="1">
        <f t="shared" si="3"/>
        <v>6</v>
      </c>
      <c r="CN35" s="1">
        <f t="shared" si="4"/>
        <v>6</v>
      </c>
      <c r="CO35" s="4">
        <v>9</v>
      </c>
      <c r="CP35" s="1">
        <f t="shared" si="5"/>
        <v>15</v>
      </c>
      <c r="DK35" s="2"/>
      <c r="DL35" s="2"/>
      <c r="DM35" s="2"/>
      <c r="DN35" s="2"/>
    </row>
    <row r="36" spans="1:118" s="1" customFormat="1" ht="20" customHeight="1" x14ac:dyDescent="0.2">
      <c r="A36" s="1">
        <v>1855653023</v>
      </c>
      <c r="B36" s="1" t="s">
        <v>87</v>
      </c>
      <c r="C36" s="1" t="s">
        <v>18</v>
      </c>
      <c r="P36" s="1">
        <f t="shared" si="0"/>
        <v>0</v>
      </c>
      <c r="Q36" s="4"/>
      <c r="R36" s="4"/>
      <c r="S36" s="4"/>
      <c r="T36" s="4"/>
      <c r="U36" s="4"/>
      <c r="V36" s="4"/>
      <c r="W36" s="4"/>
      <c r="X36" s="4"/>
      <c r="Y36" s="4"/>
      <c r="AU36" s="1">
        <f t="shared" si="1"/>
        <v>0</v>
      </c>
      <c r="AV36" s="4"/>
      <c r="AW36" s="4"/>
      <c r="AX36" s="4"/>
      <c r="AY36" s="4"/>
      <c r="AZ36" s="4"/>
      <c r="BA36" s="4"/>
      <c r="BB36" s="4"/>
      <c r="BC36" s="4"/>
      <c r="BD36" s="4"/>
      <c r="BT36" s="1">
        <f t="shared" si="2"/>
        <v>0</v>
      </c>
      <c r="BU36" s="4" t="s">
        <v>26</v>
      </c>
      <c r="BV36" s="4" t="s">
        <v>27</v>
      </c>
      <c r="BW36" s="4">
        <v>6</v>
      </c>
      <c r="BX36" s="4"/>
      <c r="BY36" s="4"/>
      <c r="BZ36" s="4"/>
      <c r="CA36" s="4"/>
      <c r="CB36" s="4"/>
      <c r="CC36" s="4"/>
      <c r="CM36" s="1">
        <f t="shared" si="3"/>
        <v>6</v>
      </c>
      <c r="CN36" s="1">
        <f t="shared" si="4"/>
        <v>6</v>
      </c>
      <c r="CO36" s="4">
        <v>5.5</v>
      </c>
      <c r="CP36" s="1">
        <f t="shared" si="5"/>
        <v>11.5</v>
      </c>
      <c r="DK36" s="2"/>
      <c r="DL36" s="2"/>
      <c r="DM36" s="2"/>
      <c r="DN36" s="2"/>
    </row>
    <row r="37" spans="1:118" s="1" customFormat="1" ht="20" customHeight="1" x14ac:dyDescent="0.2">
      <c r="A37" s="1">
        <v>1855653038</v>
      </c>
      <c r="B37" s="1" t="s">
        <v>88</v>
      </c>
      <c r="C37" s="1" t="s">
        <v>18</v>
      </c>
      <c r="P37" s="1">
        <f t="shared" si="0"/>
        <v>0</v>
      </c>
      <c r="Q37" s="4"/>
      <c r="R37" s="4"/>
      <c r="S37" s="4"/>
      <c r="T37" s="4"/>
      <c r="U37" s="4"/>
      <c r="V37" s="4"/>
      <c r="W37" s="2"/>
      <c r="X37" s="2"/>
      <c r="Y37" s="2"/>
      <c r="AU37" s="1">
        <f t="shared" si="1"/>
        <v>0</v>
      </c>
      <c r="AV37" s="4" t="s">
        <v>76</v>
      </c>
      <c r="AW37" s="4" t="s">
        <v>89</v>
      </c>
      <c r="AX37" s="4">
        <v>1.5</v>
      </c>
      <c r="AY37" s="4" t="s">
        <v>76</v>
      </c>
      <c r="AZ37" s="4" t="s">
        <v>77</v>
      </c>
      <c r="BA37" s="4">
        <v>1.5</v>
      </c>
      <c r="BB37" s="1" t="s">
        <v>76</v>
      </c>
      <c r="BC37" s="1" t="s">
        <v>78</v>
      </c>
      <c r="BD37" s="1">
        <v>1.5</v>
      </c>
      <c r="BE37" s="1" t="s">
        <v>39</v>
      </c>
      <c r="BF37" s="1" t="s">
        <v>41</v>
      </c>
      <c r="BG37" s="1">
        <v>2.5</v>
      </c>
      <c r="BH37" s="1" t="s">
        <v>43</v>
      </c>
      <c r="BI37" s="1" t="s">
        <v>44</v>
      </c>
      <c r="BJ37" s="1">
        <v>6</v>
      </c>
      <c r="BK37" s="1" t="s">
        <v>76</v>
      </c>
      <c r="BL37" s="1" t="s">
        <v>79</v>
      </c>
      <c r="BM37" s="1">
        <v>1.5</v>
      </c>
      <c r="BT37" s="1">
        <f t="shared" si="2"/>
        <v>14.5</v>
      </c>
      <c r="BU37" s="4" t="s">
        <v>90</v>
      </c>
      <c r="BV37" s="4" t="s">
        <v>91</v>
      </c>
      <c r="BW37" s="4">
        <v>1.5</v>
      </c>
      <c r="BX37" s="4" t="s">
        <v>80</v>
      </c>
      <c r="BY37" s="4" t="s">
        <v>81</v>
      </c>
      <c r="BZ37" s="4">
        <v>2.5</v>
      </c>
      <c r="CA37" s="4" t="s">
        <v>80</v>
      </c>
      <c r="CB37" s="4" t="s">
        <v>82</v>
      </c>
      <c r="CC37" s="4">
        <v>2.5</v>
      </c>
      <c r="CD37" s="1" t="s">
        <v>26</v>
      </c>
      <c r="CE37" s="4" t="s">
        <v>92</v>
      </c>
      <c r="CF37" s="4">
        <v>6</v>
      </c>
      <c r="CG37" s="1" t="s">
        <v>31</v>
      </c>
      <c r="CH37" s="1" t="s">
        <v>32</v>
      </c>
      <c r="CI37" s="1">
        <v>4</v>
      </c>
      <c r="CJ37" s="1" t="s">
        <v>90</v>
      </c>
      <c r="CK37" s="1" t="s">
        <v>93</v>
      </c>
      <c r="CL37" s="1">
        <v>1</v>
      </c>
      <c r="CM37" s="1">
        <f t="shared" si="3"/>
        <v>17.5</v>
      </c>
      <c r="CN37" s="1">
        <f t="shared" si="4"/>
        <v>32</v>
      </c>
      <c r="CO37" s="4">
        <v>31.5</v>
      </c>
      <c r="CP37" s="1">
        <f t="shared" si="5"/>
        <v>63.5</v>
      </c>
      <c r="DK37" s="2"/>
      <c r="DL37" s="2"/>
      <c r="DM37" s="2"/>
      <c r="DN37" s="2"/>
    </row>
    <row r="38" spans="1:118" s="1" customFormat="1" ht="20" customHeight="1" x14ac:dyDescent="0.2">
      <c r="A38" s="1">
        <v>1855653039</v>
      </c>
      <c r="B38" s="1" t="s">
        <v>94</v>
      </c>
      <c r="C38" s="1" t="s">
        <v>18</v>
      </c>
      <c r="P38" s="1">
        <f t="shared" si="0"/>
        <v>0</v>
      </c>
      <c r="Q38" s="4" t="s">
        <v>95</v>
      </c>
      <c r="R38" s="4" t="s">
        <v>96</v>
      </c>
      <c r="S38" s="4">
        <v>3</v>
      </c>
      <c r="T38" s="4" t="s">
        <v>97</v>
      </c>
      <c r="U38" s="4" t="s">
        <v>98</v>
      </c>
      <c r="V38" s="4">
        <v>2</v>
      </c>
      <c r="W38" s="4"/>
      <c r="X38" s="4"/>
      <c r="Y38" s="4"/>
      <c r="AU38" s="1">
        <f t="shared" si="1"/>
        <v>5</v>
      </c>
      <c r="AV38" s="4" t="s">
        <v>23</v>
      </c>
      <c r="AW38" s="4" t="s">
        <v>25</v>
      </c>
      <c r="AX38" s="4">
        <v>3</v>
      </c>
      <c r="AY38" s="4" t="s">
        <v>76</v>
      </c>
      <c r="AZ38" s="4" t="s">
        <v>89</v>
      </c>
      <c r="BA38" s="4">
        <v>1.5</v>
      </c>
      <c r="BB38" s="4" t="s">
        <v>76</v>
      </c>
      <c r="BC38" s="4" t="s">
        <v>77</v>
      </c>
      <c r="BD38" s="4">
        <v>1.5</v>
      </c>
      <c r="BE38" s="1" t="s">
        <v>76</v>
      </c>
      <c r="BF38" s="1" t="s">
        <v>78</v>
      </c>
      <c r="BG38" s="1">
        <v>1.5</v>
      </c>
      <c r="BK38" s="1" t="s">
        <v>76</v>
      </c>
      <c r="BL38" s="1" t="s">
        <v>79</v>
      </c>
      <c r="BM38" s="1">
        <v>1.5</v>
      </c>
      <c r="BT38" s="1">
        <f t="shared" si="2"/>
        <v>9</v>
      </c>
      <c r="BU38" s="4" t="s">
        <v>80</v>
      </c>
      <c r="BV38" s="4" t="s">
        <v>81</v>
      </c>
      <c r="BW38" s="4">
        <v>2.5</v>
      </c>
      <c r="BX38" s="4" t="s">
        <v>80</v>
      </c>
      <c r="BY38" s="4" t="s">
        <v>82</v>
      </c>
      <c r="BZ38" s="4">
        <v>2.5</v>
      </c>
      <c r="CA38" s="4" t="s">
        <v>26</v>
      </c>
      <c r="CB38" s="4" t="s">
        <v>27</v>
      </c>
      <c r="CC38" s="4">
        <v>6</v>
      </c>
      <c r="CD38" s="1" t="s">
        <v>31</v>
      </c>
      <c r="CE38" s="1" t="s">
        <v>32</v>
      </c>
      <c r="CF38" s="1">
        <v>4</v>
      </c>
      <c r="CM38" s="1">
        <f t="shared" si="3"/>
        <v>15</v>
      </c>
      <c r="CN38" s="1">
        <f t="shared" si="4"/>
        <v>29</v>
      </c>
      <c r="CO38" s="4">
        <v>13.5</v>
      </c>
      <c r="CP38" s="1">
        <f t="shared" si="5"/>
        <v>42.5</v>
      </c>
      <c r="DK38" s="2"/>
      <c r="DL38" s="2"/>
      <c r="DM38" s="2"/>
      <c r="DN38" s="2"/>
    </row>
    <row r="39" spans="1:118" s="1" customFormat="1" ht="20" customHeight="1" x14ac:dyDescent="0.2">
      <c r="A39" s="1">
        <v>1855653040</v>
      </c>
      <c r="B39" s="1" t="s">
        <v>99</v>
      </c>
      <c r="C39" s="1" t="s">
        <v>18</v>
      </c>
      <c r="D39" s="1" t="s">
        <v>29</v>
      </c>
      <c r="E39" s="3" t="s">
        <v>30</v>
      </c>
      <c r="F39" s="3">
        <v>12</v>
      </c>
      <c r="P39" s="1">
        <f t="shared" si="0"/>
        <v>12</v>
      </c>
      <c r="Q39" s="4" t="s">
        <v>95</v>
      </c>
      <c r="R39" s="4" t="s">
        <v>96</v>
      </c>
      <c r="S39" s="4">
        <v>3</v>
      </c>
      <c r="T39" s="4" t="s">
        <v>100</v>
      </c>
      <c r="U39" s="2" t="s">
        <v>101</v>
      </c>
      <c r="V39" s="4">
        <v>3</v>
      </c>
      <c r="AU39" s="1">
        <f t="shared" si="1"/>
        <v>6</v>
      </c>
      <c r="AV39" s="4"/>
      <c r="AW39" s="4"/>
      <c r="AX39" s="4"/>
      <c r="AY39" s="4"/>
      <c r="AZ39" s="4"/>
      <c r="BA39" s="4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T39" s="1">
        <f t="shared" si="2"/>
        <v>0</v>
      </c>
      <c r="BU39" s="4" t="s">
        <v>53</v>
      </c>
      <c r="BV39" s="4" t="s">
        <v>102</v>
      </c>
      <c r="BW39" s="4">
        <v>8</v>
      </c>
      <c r="BX39" s="4" t="s">
        <v>53</v>
      </c>
      <c r="BY39" s="4" t="s">
        <v>55</v>
      </c>
      <c r="BZ39" s="4">
        <v>8</v>
      </c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1">
        <f t="shared" si="3"/>
        <v>16</v>
      </c>
      <c r="CN39" s="1">
        <f t="shared" si="4"/>
        <v>34</v>
      </c>
      <c r="CO39" s="4">
        <v>23</v>
      </c>
      <c r="CP39" s="1">
        <f t="shared" si="5"/>
        <v>57</v>
      </c>
      <c r="DK39" s="2"/>
      <c r="DL39" s="2"/>
      <c r="DM39" s="2"/>
      <c r="DN39" s="2"/>
    </row>
    <row r="40" spans="1:118" s="1" customFormat="1" ht="20" customHeight="1" x14ac:dyDescent="0.2">
      <c r="A40" s="1">
        <v>1855653024</v>
      </c>
      <c r="B40" s="1" t="s">
        <v>103</v>
      </c>
      <c r="C40" s="1" t="s">
        <v>18</v>
      </c>
      <c r="P40" s="1">
        <f t="shared" si="0"/>
        <v>0</v>
      </c>
      <c r="Q40" s="4"/>
      <c r="R40" s="4"/>
      <c r="S40" s="4"/>
      <c r="T40" s="2"/>
      <c r="U40" s="2"/>
      <c r="V40" s="2"/>
      <c r="W40" s="2"/>
      <c r="X40" s="2"/>
      <c r="Y40" s="2"/>
      <c r="AU40" s="1">
        <f t="shared" si="1"/>
        <v>0</v>
      </c>
      <c r="AV40" s="4"/>
      <c r="AW40" s="4"/>
      <c r="AX40" s="4"/>
      <c r="AY40" s="2"/>
      <c r="AZ40" s="2"/>
      <c r="BA40" s="2"/>
      <c r="BB40" s="2"/>
      <c r="BC40" s="2"/>
      <c r="BD40" s="2"/>
      <c r="BE40" s="2"/>
      <c r="BF40" s="2"/>
      <c r="BG40" s="2"/>
      <c r="BK40" s="2"/>
      <c r="BL40" s="2"/>
      <c r="BM40" s="2"/>
      <c r="BT40" s="1">
        <f t="shared" si="2"/>
        <v>0</v>
      </c>
      <c r="BU40" s="4" t="s">
        <v>26</v>
      </c>
      <c r="BV40" s="4" t="s">
        <v>27</v>
      </c>
      <c r="BW40" s="4">
        <v>6</v>
      </c>
      <c r="BX40" s="2"/>
      <c r="BY40" s="2"/>
      <c r="BZ40" s="2"/>
      <c r="CA40" s="2"/>
      <c r="CB40" s="2"/>
      <c r="CC40" s="2"/>
      <c r="CD40" s="2"/>
      <c r="CE40" s="2"/>
      <c r="CF40" s="2"/>
      <c r="CM40" s="1">
        <f t="shared" si="3"/>
        <v>6</v>
      </c>
      <c r="CN40" s="1">
        <f t="shared" si="4"/>
        <v>6</v>
      </c>
      <c r="CO40" s="4">
        <v>5.5</v>
      </c>
      <c r="CP40" s="1">
        <f t="shared" si="5"/>
        <v>11.5</v>
      </c>
      <c r="DK40" s="2"/>
      <c r="DL40" s="2"/>
      <c r="DM40" s="2"/>
      <c r="DN40" s="2"/>
    </row>
    <row r="41" spans="1:118" s="1" customFormat="1" ht="20" customHeight="1" x14ac:dyDescent="0.2">
      <c r="A41" s="1">
        <v>1855653025</v>
      </c>
      <c r="B41" s="1" t="s">
        <v>104</v>
      </c>
      <c r="C41" s="1" t="s">
        <v>18</v>
      </c>
      <c r="P41" s="1">
        <f t="shared" si="0"/>
        <v>0</v>
      </c>
      <c r="Q41" s="4"/>
      <c r="R41" s="4"/>
      <c r="S41" s="4"/>
      <c r="T41" s="4"/>
      <c r="U41" s="4"/>
      <c r="V41" s="4"/>
      <c r="AU41" s="1">
        <f t="shared" si="1"/>
        <v>0</v>
      </c>
      <c r="AV41" s="4"/>
      <c r="AW41" s="4"/>
      <c r="AX41" s="4"/>
      <c r="AY41" s="4"/>
      <c r="AZ41" s="4"/>
      <c r="BA41" s="4"/>
      <c r="BT41" s="1">
        <f t="shared" si="2"/>
        <v>0</v>
      </c>
      <c r="BU41" s="4"/>
      <c r="BV41" s="4"/>
      <c r="BW41" s="4"/>
      <c r="BX41" s="4"/>
      <c r="BY41" s="4"/>
      <c r="BZ41" s="4"/>
      <c r="CM41" s="1">
        <f t="shared" si="3"/>
        <v>0</v>
      </c>
      <c r="CN41" s="1">
        <f t="shared" si="4"/>
        <v>0</v>
      </c>
      <c r="CO41" s="4">
        <v>14</v>
      </c>
      <c r="CP41" s="1">
        <f t="shared" si="5"/>
        <v>14</v>
      </c>
    </row>
    <row r="42" spans="1:118" s="1" customFormat="1" ht="20" customHeight="1" x14ac:dyDescent="0.2">
      <c r="A42" s="1">
        <v>1855673001</v>
      </c>
      <c r="B42" s="1" t="s">
        <v>105</v>
      </c>
      <c r="C42" s="1" t="s">
        <v>106</v>
      </c>
      <c r="P42" s="1">
        <f t="shared" si="0"/>
        <v>0</v>
      </c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U42" s="1">
        <f t="shared" si="1"/>
        <v>0</v>
      </c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T42" s="1">
        <f t="shared" si="2"/>
        <v>0</v>
      </c>
      <c r="BU42" s="1" t="s">
        <v>107</v>
      </c>
      <c r="BV42" s="1" t="s">
        <v>108</v>
      </c>
      <c r="BW42" s="1">
        <v>4</v>
      </c>
      <c r="CM42" s="1">
        <f t="shared" si="3"/>
        <v>4</v>
      </c>
      <c r="CN42" s="1">
        <f t="shared" si="4"/>
        <v>4</v>
      </c>
      <c r="CO42" s="1">
        <v>4</v>
      </c>
      <c r="CP42" s="1">
        <f t="shared" si="5"/>
        <v>8</v>
      </c>
    </row>
    <row r="43" spans="1:118" s="1" customFormat="1" ht="20" customHeight="1" x14ac:dyDescent="0.2">
      <c r="A43" s="1">
        <v>1855673002</v>
      </c>
      <c r="B43" s="1" t="s">
        <v>109</v>
      </c>
      <c r="C43" s="1" t="s">
        <v>106</v>
      </c>
      <c r="D43" s="4" t="s">
        <v>110</v>
      </c>
      <c r="E43" s="2" t="s">
        <v>111</v>
      </c>
      <c r="F43" s="4">
        <v>3</v>
      </c>
      <c r="G43" s="4"/>
      <c r="H43" s="4"/>
      <c r="I43" s="4"/>
      <c r="J43" s="4"/>
      <c r="K43" s="4"/>
      <c r="L43" s="4"/>
      <c r="M43" s="4"/>
      <c r="N43" s="4"/>
      <c r="O43" s="4"/>
      <c r="P43" s="1">
        <f t="shared" si="0"/>
        <v>3</v>
      </c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U43" s="1">
        <f t="shared" si="1"/>
        <v>0</v>
      </c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T43" s="1">
        <f t="shared" si="2"/>
        <v>0</v>
      </c>
      <c r="BU43" s="1" t="s">
        <v>107</v>
      </c>
      <c r="BV43" s="1" t="s">
        <v>108</v>
      </c>
      <c r="BW43" s="1">
        <v>4</v>
      </c>
      <c r="BX43" s="5" t="s">
        <v>112</v>
      </c>
      <c r="BY43" s="5" t="s">
        <v>113</v>
      </c>
      <c r="BZ43" s="5">
        <v>4</v>
      </c>
      <c r="CM43" s="1">
        <f t="shared" si="3"/>
        <v>8</v>
      </c>
      <c r="CN43" s="1">
        <f t="shared" si="4"/>
        <v>11</v>
      </c>
      <c r="CO43" s="1">
        <v>10</v>
      </c>
      <c r="CP43" s="1">
        <f t="shared" si="5"/>
        <v>21</v>
      </c>
    </row>
    <row r="44" spans="1:118" s="1" customFormat="1" ht="20" customHeight="1" x14ac:dyDescent="0.2">
      <c r="A44" s="1">
        <v>1855673003</v>
      </c>
      <c r="B44" s="1" t="s">
        <v>114</v>
      </c>
      <c r="C44" s="1" t="s">
        <v>106</v>
      </c>
      <c r="P44" s="1">
        <f t="shared" si="0"/>
        <v>0</v>
      </c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U44" s="1">
        <f t="shared" si="1"/>
        <v>0</v>
      </c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T44" s="1">
        <f t="shared" si="2"/>
        <v>0</v>
      </c>
      <c r="BU44" s="2"/>
      <c r="BV44" s="2"/>
      <c r="BW44" s="2"/>
      <c r="BX44" s="2"/>
      <c r="BY44" s="2"/>
      <c r="BZ44" s="2"/>
      <c r="CM44" s="1">
        <f t="shared" si="3"/>
        <v>0</v>
      </c>
      <c r="CN44" s="1">
        <f t="shared" si="4"/>
        <v>0</v>
      </c>
      <c r="CO44" s="1">
        <v>9</v>
      </c>
      <c r="CP44" s="1">
        <f t="shared" si="5"/>
        <v>9</v>
      </c>
    </row>
    <row r="45" spans="1:118" s="1" customFormat="1" ht="20" customHeight="1" x14ac:dyDescent="0.2">
      <c r="A45" s="1">
        <v>1855673037</v>
      </c>
      <c r="B45" s="1" t="s">
        <v>115</v>
      </c>
      <c r="C45" s="1" t="s">
        <v>106</v>
      </c>
      <c r="P45" s="1">
        <f t="shared" si="0"/>
        <v>0</v>
      </c>
      <c r="Q45" s="1" t="s">
        <v>116</v>
      </c>
      <c r="R45" s="2" t="s">
        <v>117</v>
      </c>
      <c r="S45" s="1">
        <v>4</v>
      </c>
      <c r="T45" s="1" t="s">
        <v>118</v>
      </c>
      <c r="U45" s="2" t="s">
        <v>119</v>
      </c>
      <c r="V45" s="1">
        <v>4</v>
      </c>
      <c r="W45" s="1" t="s">
        <v>120</v>
      </c>
      <c r="X45" s="2" t="s">
        <v>121</v>
      </c>
      <c r="Y45" s="1">
        <v>4</v>
      </c>
      <c r="Z45" s="1" t="s">
        <v>122</v>
      </c>
      <c r="AA45" s="2" t="s">
        <v>123</v>
      </c>
      <c r="AB45" s="1">
        <v>4</v>
      </c>
      <c r="AC45" s="1" t="s">
        <v>100</v>
      </c>
      <c r="AD45" s="2" t="s">
        <v>101</v>
      </c>
      <c r="AE45" s="1">
        <v>3</v>
      </c>
      <c r="AF45" s="2"/>
      <c r="AG45" s="2"/>
      <c r="AH45" s="2"/>
      <c r="AU45" s="1">
        <f t="shared" si="1"/>
        <v>19</v>
      </c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T45" s="1">
        <f t="shared" si="2"/>
        <v>0</v>
      </c>
      <c r="CM45" s="1">
        <f t="shared" si="3"/>
        <v>0</v>
      </c>
      <c r="CN45" s="1">
        <f t="shared" si="4"/>
        <v>19</v>
      </c>
      <c r="CO45" s="1">
        <v>28</v>
      </c>
      <c r="CP45" s="1">
        <f t="shared" si="5"/>
        <v>47</v>
      </c>
    </row>
    <row r="46" spans="1:118" s="1" customFormat="1" ht="20" customHeight="1" x14ac:dyDescent="0.2">
      <c r="A46" s="1">
        <v>1855673004</v>
      </c>
      <c r="B46" s="1" t="s">
        <v>124</v>
      </c>
      <c r="C46" s="1" t="s">
        <v>106</v>
      </c>
      <c r="P46" s="1">
        <f t="shared" si="0"/>
        <v>0</v>
      </c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U46" s="1">
        <f t="shared" si="1"/>
        <v>0</v>
      </c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T46" s="1">
        <f t="shared" si="2"/>
        <v>0</v>
      </c>
      <c r="BU46" s="2"/>
      <c r="BV46" s="2"/>
      <c r="BW46" s="2"/>
      <c r="BX46" s="2"/>
      <c r="BY46" s="2"/>
      <c r="BZ46" s="2"/>
      <c r="CA46" s="2"/>
      <c r="CB46" s="2"/>
      <c r="CC46" s="2"/>
      <c r="CD46" s="2"/>
      <c r="CM46" s="1">
        <f t="shared" si="3"/>
        <v>0</v>
      </c>
      <c r="CN46" s="1">
        <f t="shared" si="4"/>
        <v>0</v>
      </c>
      <c r="CO46" s="1">
        <v>6</v>
      </c>
      <c r="CP46" s="1">
        <f t="shared" si="5"/>
        <v>6</v>
      </c>
    </row>
    <row r="47" spans="1:118" s="1" customFormat="1" ht="20" customHeight="1" x14ac:dyDescent="0.2">
      <c r="A47" s="1">
        <v>1855673005</v>
      </c>
      <c r="B47" s="1" t="s">
        <v>125</v>
      </c>
      <c r="C47" s="1" t="s">
        <v>106</v>
      </c>
      <c r="P47" s="1">
        <f t="shared" si="0"/>
        <v>0</v>
      </c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U47" s="1">
        <f t="shared" si="1"/>
        <v>0</v>
      </c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T47" s="1">
        <f t="shared" si="2"/>
        <v>0</v>
      </c>
      <c r="BU47" s="1" t="s">
        <v>126</v>
      </c>
      <c r="BV47" s="1" t="s">
        <v>127</v>
      </c>
      <c r="BW47" s="1">
        <v>8</v>
      </c>
      <c r="BX47" s="1" t="s">
        <v>126</v>
      </c>
      <c r="BY47" s="1" t="s">
        <v>127</v>
      </c>
      <c r="BZ47" s="1">
        <v>8</v>
      </c>
      <c r="CA47" s="1" t="s">
        <v>128</v>
      </c>
      <c r="CB47" s="1" t="s">
        <v>129</v>
      </c>
      <c r="CC47" s="1">
        <v>6</v>
      </c>
      <c r="CD47" s="1">
        <v>6</v>
      </c>
      <c r="CM47" s="1">
        <f t="shared" si="3"/>
        <v>22</v>
      </c>
      <c r="CN47" s="1">
        <f t="shared" si="4"/>
        <v>22</v>
      </c>
      <c r="CO47" s="1">
        <v>21</v>
      </c>
      <c r="CP47" s="1">
        <f t="shared" si="5"/>
        <v>43</v>
      </c>
    </row>
    <row r="48" spans="1:118" s="1" customFormat="1" ht="20" customHeight="1" x14ac:dyDescent="0.2">
      <c r="A48" s="1">
        <v>1855673006</v>
      </c>
      <c r="B48" s="1" t="s">
        <v>130</v>
      </c>
      <c r="C48" s="1" t="s">
        <v>106</v>
      </c>
      <c r="P48" s="1">
        <f t="shared" si="0"/>
        <v>0</v>
      </c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U48" s="1">
        <f t="shared" si="1"/>
        <v>0</v>
      </c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T48" s="1">
        <f t="shared" si="2"/>
        <v>0</v>
      </c>
      <c r="BU48" s="2"/>
      <c r="BV48" s="2"/>
      <c r="BW48" s="2"/>
      <c r="BX48" s="2"/>
      <c r="BY48" s="2"/>
      <c r="BZ48" s="2"/>
      <c r="CA48" s="2"/>
      <c r="CB48" s="2"/>
      <c r="CC48" s="2"/>
      <c r="CD48" s="2"/>
      <c r="CM48" s="1">
        <f t="shared" si="3"/>
        <v>0</v>
      </c>
      <c r="CN48" s="1">
        <f t="shared" si="4"/>
        <v>0</v>
      </c>
      <c r="CO48" s="1">
        <v>6</v>
      </c>
      <c r="CP48" s="1">
        <f t="shared" si="5"/>
        <v>6</v>
      </c>
    </row>
    <row r="49" spans="1:94" s="1" customFormat="1" ht="20" customHeight="1" x14ac:dyDescent="0.2">
      <c r="A49" s="1">
        <v>1855673007</v>
      </c>
      <c r="B49" s="1" t="s">
        <v>131</v>
      </c>
      <c r="C49" s="1" t="s">
        <v>106</v>
      </c>
      <c r="P49" s="1">
        <f t="shared" si="0"/>
        <v>0</v>
      </c>
      <c r="Q49" s="1" t="s">
        <v>132</v>
      </c>
      <c r="R49" s="1" t="s">
        <v>133</v>
      </c>
      <c r="S49" s="1">
        <v>8</v>
      </c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U49" s="1">
        <f t="shared" si="1"/>
        <v>8</v>
      </c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T49" s="1">
        <f t="shared" si="2"/>
        <v>0</v>
      </c>
      <c r="BU49" s="2"/>
      <c r="BV49" s="2"/>
      <c r="BW49" s="2"/>
      <c r="BX49" s="2"/>
      <c r="BY49" s="2"/>
      <c r="BZ49" s="2"/>
      <c r="CM49" s="1">
        <f t="shared" si="3"/>
        <v>0</v>
      </c>
      <c r="CN49" s="1">
        <f t="shared" si="4"/>
        <v>8</v>
      </c>
      <c r="CO49" s="1">
        <v>21</v>
      </c>
      <c r="CP49" s="1">
        <f t="shared" si="5"/>
        <v>29</v>
      </c>
    </row>
    <row r="50" spans="1:94" s="1" customFormat="1" ht="20" customHeight="1" x14ac:dyDescent="0.2">
      <c r="A50" s="1">
        <v>1855673008</v>
      </c>
      <c r="B50" s="1" t="s">
        <v>134</v>
      </c>
      <c r="C50" s="1" t="s">
        <v>106</v>
      </c>
      <c r="D50" s="1" t="s">
        <v>135</v>
      </c>
      <c r="E50" s="2" t="s">
        <v>136</v>
      </c>
      <c r="F50" s="1">
        <v>5</v>
      </c>
      <c r="P50" s="1">
        <f t="shared" si="0"/>
        <v>5</v>
      </c>
      <c r="Q50" s="1" t="s">
        <v>132</v>
      </c>
      <c r="R50" s="1" t="s">
        <v>133</v>
      </c>
      <c r="S50" s="1">
        <v>8</v>
      </c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U50" s="1">
        <f t="shared" si="1"/>
        <v>8</v>
      </c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T50" s="1">
        <f t="shared" si="2"/>
        <v>0</v>
      </c>
      <c r="BU50" s="1" t="s">
        <v>126</v>
      </c>
      <c r="BV50" s="1" t="s">
        <v>127</v>
      </c>
      <c r="BW50" s="1">
        <v>8</v>
      </c>
      <c r="BX50" s="1" t="s">
        <v>126</v>
      </c>
      <c r="BY50" s="1" t="s">
        <v>127</v>
      </c>
      <c r="BZ50" s="1">
        <v>8</v>
      </c>
      <c r="CA50" s="2"/>
      <c r="CB50" s="2"/>
      <c r="CC50" s="2"/>
      <c r="CM50" s="1">
        <f t="shared" si="3"/>
        <v>16</v>
      </c>
      <c r="CN50" s="1">
        <f t="shared" si="4"/>
        <v>29</v>
      </c>
      <c r="CO50" s="1">
        <v>28</v>
      </c>
      <c r="CP50" s="1">
        <f t="shared" si="5"/>
        <v>57</v>
      </c>
    </row>
    <row r="51" spans="1:94" s="1" customFormat="1" ht="20" customHeight="1" x14ac:dyDescent="0.2">
      <c r="A51" s="1">
        <v>1855673039</v>
      </c>
      <c r="B51" s="1" t="s">
        <v>137</v>
      </c>
      <c r="C51" s="1" t="s">
        <v>106</v>
      </c>
      <c r="P51" s="1">
        <f t="shared" si="0"/>
        <v>0</v>
      </c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U51" s="1">
        <f t="shared" si="1"/>
        <v>0</v>
      </c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T51" s="1">
        <f t="shared" si="2"/>
        <v>0</v>
      </c>
      <c r="CM51" s="1">
        <f t="shared" si="3"/>
        <v>0</v>
      </c>
      <c r="CN51" s="1">
        <f t="shared" si="4"/>
        <v>0</v>
      </c>
      <c r="CO51" s="1">
        <v>16</v>
      </c>
      <c r="CP51" s="1">
        <f t="shared" si="5"/>
        <v>16</v>
      </c>
    </row>
    <row r="52" spans="1:94" s="1" customFormat="1" ht="20" customHeight="1" x14ac:dyDescent="0.2">
      <c r="A52" s="1">
        <v>1855673009</v>
      </c>
      <c r="B52" s="1" t="s">
        <v>138</v>
      </c>
      <c r="C52" s="1" t="s">
        <v>106</v>
      </c>
      <c r="P52" s="1">
        <f t="shared" si="0"/>
        <v>0</v>
      </c>
      <c r="Q52" s="1" t="s">
        <v>139</v>
      </c>
      <c r="R52" s="1" t="s">
        <v>140</v>
      </c>
      <c r="S52" s="1">
        <v>3</v>
      </c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U52" s="1">
        <f t="shared" si="1"/>
        <v>3</v>
      </c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T52" s="1">
        <f t="shared" si="2"/>
        <v>0</v>
      </c>
      <c r="BU52" s="1" t="s">
        <v>126</v>
      </c>
      <c r="BV52" s="1" t="s">
        <v>127</v>
      </c>
      <c r="BW52" s="1">
        <v>8</v>
      </c>
      <c r="BX52" s="1" t="s">
        <v>126</v>
      </c>
      <c r="BY52" s="1" t="s">
        <v>127</v>
      </c>
      <c r="BZ52" s="1">
        <v>8</v>
      </c>
      <c r="CA52" s="5" t="s">
        <v>112</v>
      </c>
      <c r="CB52" s="5" t="s">
        <v>113</v>
      </c>
      <c r="CC52" s="5">
        <v>4</v>
      </c>
      <c r="CM52" s="1">
        <f t="shared" si="3"/>
        <v>20</v>
      </c>
      <c r="CN52" s="1">
        <f t="shared" si="4"/>
        <v>23</v>
      </c>
      <c r="CO52" s="1">
        <v>9</v>
      </c>
      <c r="CP52" s="1">
        <f t="shared" si="5"/>
        <v>32</v>
      </c>
    </row>
    <row r="53" spans="1:94" s="1" customFormat="1" ht="20" customHeight="1" x14ac:dyDescent="0.2">
      <c r="A53" s="1">
        <v>1855673010</v>
      </c>
      <c r="B53" s="1" t="s">
        <v>141</v>
      </c>
      <c r="C53" s="1" t="s">
        <v>106</v>
      </c>
      <c r="P53" s="1">
        <f t="shared" si="0"/>
        <v>0</v>
      </c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U53" s="1">
        <f t="shared" si="1"/>
        <v>0</v>
      </c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T53" s="1">
        <f t="shared" si="2"/>
        <v>0</v>
      </c>
      <c r="BU53" s="2"/>
      <c r="BV53" s="2"/>
      <c r="BW53" s="2"/>
      <c r="BX53" s="2"/>
      <c r="BY53" s="2"/>
      <c r="BZ53" s="2"/>
      <c r="CA53" s="2"/>
      <c r="CB53" s="2"/>
      <c r="CC53" s="2"/>
      <c r="CM53" s="1">
        <f t="shared" si="3"/>
        <v>0</v>
      </c>
      <c r="CN53" s="1">
        <f t="shared" si="4"/>
        <v>0</v>
      </c>
      <c r="CO53" s="1">
        <v>8</v>
      </c>
      <c r="CP53" s="1">
        <f t="shared" si="5"/>
        <v>8</v>
      </c>
    </row>
    <row r="54" spans="1:94" s="1" customFormat="1" ht="20" customHeight="1" x14ac:dyDescent="0.2">
      <c r="A54" s="1">
        <v>1855673012</v>
      </c>
      <c r="B54" s="1" t="s">
        <v>142</v>
      </c>
      <c r="C54" s="1" t="s">
        <v>106</v>
      </c>
      <c r="P54" s="1">
        <f t="shared" si="0"/>
        <v>0</v>
      </c>
      <c r="Q54" s="1" t="s">
        <v>139</v>
      </c>
      <c r="R54" s="1" t="s">
        <v>140</v>
      </c>
      <c r="S54" s="1">
        <v>3</v>
      </c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U54" s="1">
        <f t="shared" si="1"/>
        <v>3</v>
      </c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T54" s="1">
        <f t="shared" si="2"/>
        <v>0</v>
      </c>
      <c r="CM54" s="1">
        <f t="shared" si="3"/>
        <v>0</v>
      </c>
      <c r="CN54" s="1">
        <f t="shared" si="4"/>
        <v>3</v>
      </c>
      <c r="CO54" s="1">
        <v>9</v>
      </c>
      <c r="CP54" s="1">
        <f t="shared" si="5"/>
        <v>12</v>
      </c>
    </row>
    <row r="55" spans="1:94" s="1" customFormat="1" ht="20" customHeight="1" x14ac:dyDescent="0.2">
      <c r="A55" s="1">
        <v>1855673013</v>
      </c>
      <c r="B55" s="1" t="s">
        <v>143</v>
      </c>
      <c r="C55" s="1" t="s">
        <v>106</v>
      </c>
      <c r="P55" s="1">
        <f t="shared" si="0"/>
        <v>0</v>
      </c>
      <c r="Q55" s="1" t="s">
        <v>23</v>
      </c>
      <c r="R55" s="1" t="s">
        <v>144</v>
      </c>
      <c r="S55" s="1">
        <v>3</v>
      </c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U55" s="1">
        <f t="shared" si="1"/>
        <v>3</v>
      </c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T55" s="1">
        <f t="shared" si="2"/>
        <v>0</v>
      </c>
      <c r="BU55" s="2"/>
      <c r="BV55" s="2"/>
      <c r="BW55" s="2"/>
      <c r="CM55" s="1">
        <f t="shared" si="3"/>
        <v>0</v>
      </c>
      <c r="CN55" s="1">
        <f t="shared" si="4"/>
        <v>3</v>
      </c>
      <c r="CO55" s="1">
        <v>8</v>
      </c>
      <c r="CP55" s="1">
        <f t="shared" si="5"/>
        <v>11</v>
      </c>
    </row>
    <row r="56" spans="1:94" s="1" customFormat="1" ht="20" customHeight="1" x14ac:dyDescent="0.2">
      <c r="A56" s="1">
        <v>1855673014</v>
      </c>
      <c r="B56" s="1" t="s">
        <v>145</v>
      </c>
      <c r="C56" s="1" t="s">
        <v>106</v>
      </c>
      <c r="P56" s="1">
        <f t="shared" si="0"/>
        <v>0</v>
      </c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U56" s="1">
        <f t="shared" si="1"/>
        <v>0</v>
      </c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T56" s="1">
        <f t="shared" si="2"/>
        <v>0</v>
      </c>
      <c r="BU56" s="2"/>
      <c r="BV56" s="2"/>
      <c r="BW56" s="2"/>
      <c r="CM56" s="1">
        <f t="shared" si="3"/>
        <v>0</v>
      </c>
      <c r="CN56" s="1">
        <f t="shared" si="4"/>
        <v>0</v>
      </c>
      <c r="CO56" s="1">
        <v>10</v>
      </c>
      <c r="CP56" s="1">
        <f t="shared" si="5"/>
        <v>10</v>
      </c>
    </row>
    <row r="57" spans="1:94" s="1" customFormat="1" ht="20" customHeight="1" x14ac:dyDescent="0.2">
      <c r="A57" s="1">
        <v>1855673015</v>
      </c>
      <c r="B57" s="1" t="s">
        <v>146</v>
      </c>
      <c r="C57" s="1" t="s">
        <v>106</v>
      </c>
      <c r="P57" s="1">
        <f t="shared" si="0"/>
        <v>0</v>
      </c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U57" s="1">
        <f t="shared" si="1"/>
        <v>0</v>
      </c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T57" s="1">
        <f t="shared" si="2"/>
        <v>0</v>
      </c>
      <c r="BU57" s="1" t="s">
        <v>107</v>
      </c>
      <c r="BV57" s="1" t="s">
        <v>108</v>
      </c>
      <c r="BW57" s="1">
        <v>4</v>
      </c>
      <c r="BX57" s="2"/>
      <c r="BY57" s="2"/>
      <c r="BZ57" s="2"/>
      <c r="CA57" s="2"/>
      <c r="CB57" s="2"/>
      <c r="CC57" s="2"/>
      <c r="CD57" s="2"/>
      <c r="CM57" s="1">
        <f t="shared" si="3"/>
        <v>4</v>
      </c>
      <c r="CN57" s="1">
        <f t="shared" si="4"/>
        <v>4</v>
      </c>
      <c r="CO57" s="1">
        <v>6</v>
      </c>
      <c r="CP57" s="1">
        <f t="shared" si="5"/>
        <v>10</v>
      </c>
    </row>
    <row r="58" spans="1:94" s="1" customFormat="1" ht="20" customHeight="1" x14ac:dyDescent="0.2">
      <c r="A58" s="1">
        <v>1855673016</v>
      </c>
      <c r="B58" s="1" t="s">
        <v>147</v>
      </c>
      <c r="C58" s="1" t="s">
        <v>106</v>
      </c>
      <c r="P58" s="1">
        <f t="shared" si="0"/>
        <v>0</v>
      </c>
      <c r="Q58" s="1" t="s">
        <v>148</v>
      </c>
      <c r="R58" s="1" t="s">
        <v>149</v>
      </c>
      <c r="S58" s="1">
        <v>2.5</v>
      </c>
      <c r="T58" s="1" t="s">
        <v>148</v>
      </c>
      <c r="U58" s="1" t="s">
        <v>150</v>
      </c>
      <c r="V58" s="1">
        <v>2.5</v>
      </c>
      <c r="W58" s="1" t="s">
        <v>148</v>
      </c>
      <c r="X58" s="1" t="s">
        <v>151</v>
      </c>
      <c r="Y58" s="1">
        <v>2.5</v>
      </c>
      <c r="Z58" s="2"/>
      <c r="AA58" s="2"/>
      <c r="AB58" s="2"/>
      <c r="AC58" s="2"/>
      <c r="AD58" s="2"/>
      <c r="AE58" s="2"/>
      <c r="AF58" s="2"/>
      <c r="AG58" s="2"/>
      <c r="AH58" s="2"/>
      <c r="AU58" s="1">
        <f t="shared" si="1"/>
        <v>7.5</v>
      </c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T58" s="1">
        <f t="shared" si="2"/>
        <v>0</v>
      </c>
      <c r="BU58" s="1" t="s">
        <v>148</v>
      </c>
      <c r="BV58" s="1" t="s">
        <v>152</v>
      </c>
      <c r="BW58" s="1">
        <v>1</v>
      </c>
      <c r="BX58" s="1" t="s">
        <v>107</v>
      </c>
      <c r="BY58" s="1" t="s">
        <v>108</v>
      </c>
      <c r="BZ58" s="1">
        <v>4</v>
      </c>
      <c r="CA58" s="1" t="s">
        <v>148</v>
      </c>
      <c r="CB58" s="1" t="s">
        <v>153</v>
      </c>
      <c r="CC58" s="1">
        <v>1.5</v>
      </c>
      <c r="CD58" s="1">
        <v>1.5</v>
      </c>
      <c r="CM58" s="1">
        <f t="shared" si="3"/>
        <v>6.5</v>
      </c>
      <c r="CN58" s="1">
        <f t="shared" si="4"/>
        <v>14</v>
      </c>
      <c r="CO58" s="1">
        <v>22</v>
      </c>
      <c r="CP58" s="1">
        <f t="shared" si="5"/>
        <v>36</v>
      </c>
    </row>
    <row r="59" spans="1:94" s="1" customFormat="1" ht="20" customHeight="1" x14ac:dyDescent="0.2">
      <c r="A59" s="1">
        <v>1855673017</v>
      </c>
      <c r="B59" s="1" t="s">
        <v>154</v>
      </c>
      <c r="C59" s="1" t="s">
        <v>106</v>
      </c>
      <c r="P59" s="1">
        <f t="shared" si="0"/>
        <v>0</v>
      </c>
      <c r="Q59" s="1" t="s">
        <v>148</v>
      </c>
      <c r="R59" s="1" t="s">
        <v>155</v>
      </c>
      <c r="S59" s="1">
        <v>2.5</v>
      </c>
      <c r="T59" s="1" t="s">
        <v>148</v>
      </c>
      <c r="U59" s="1" t="s">
        <v>156</v>
      </c>
      <c r="V59" s="1">
        <v>2.5</v>
      </c>
      <c r="W59" s="1" t="s">
        <v>148</v>
      </c>
      <c r="X59" s="1" t="s">
        <v>157</v>
      </c>
      <c r="Y59" s="1">
        <v>2.5</v>
      </c>
      <c r="Z59" s="2"/>
      <c r="AA59" s="2"/>
      <c r="AB59" s="2"/>
      <c r="AC59" s="2"/>
      <c r="AD59" s="2"/>
      <c r="AE59" s="2"/>
      <c r="AF59" s="2"/>
      <c r="AG59" s="2"/>
      <c r="AH59" s="2"/>
      <c r="AU59" s="1">
        <f t="shared" si="1"/>
        <v>7.5</v>
      </c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T59" s="1">
        <f t="shared" si="2"/>
        <v>0</v>
      </c>
      <c r="BU59" s="1" t="s">
        <v>128</v>
      </c>
      <c r="BV59" s="1" t="s">
        <v>129</v>
      </c>
      <c r="BW59" s="1">
        <v>6</v>
      </c>
      <c r="BX59" s="2"/>
      <c r="BY59" s="2"/>
      <c r="BZ59" s="2"/>
      <c r="CA59" s="2"/>
      <c r="CB59" s="2"/>
      <c r="CC59" s="2"/>
      <c r="CD59" s="2"/>
      <c r="CM59" s="1">
        <f t="shared" si="3"/>
        <v>6</v>
      </c>
      <c r="CN59" s="1">
        <f t="shared" si="4"/>
        <v>13.5</v>
      </c>
      <c r="CO59" s="1">
        <v>10</v>
      </c>
      <c r="CP59" s="1">
        <f t="shared" si="5"/>
        <v>23.5</v>
      </c>
    </row>
    <row r="60" spans="1:94" s="1" customFormat="1" ht="20" customHeight="1" x14ac:dyDescent="0.2">
      <c r="A60" s="1">
        <v>1855673018</v>
      </c>
      <c r="B60" s="1" t="s">
        <v>158</v>
      </c>
      <c r="C60" s="1" t="s">
        <v>106</v>
      </c>
      <c r="P60" s="1">
        <f t="shared" si="0"/>
        <v>0</v>
      </c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U60" s="1">
        <f t="shared" si="1"/>
        <v>0</v>
      </c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T60" s="1">
        <f t="shared" si="2"/>
        <v>0</v>
      </c>
      <c r="BU60" s="1" t="s">
        <v>148</v>
      </c>
      <c r="BV60" s="1" t="s">
        <v>159</v>
      </c>
      <c r="BW60" s="1">
        <v>1.5</v>
      </c>
      <c r="BX60" s="1" t="s">
        <v>148</v>
      </c>
      <c r="BY60" s="1" t="s">
        <v>160</v>
      </c>
      <c r="BZ60" s="1">
        <v>1.5</v>
      </c>
      <c r="CA60" s="2"/>
      <c r="CB60" s="2"/>
      <c r="CC60" s="2"/>
      <c r="CM60" s="1">
        <f t="shared" si="3"/>
        <v>3</v>
      </c>
      <c r="CN60" s="1">
        <f t="shared" si="4"/>
        <v>3</v>
      </c>
      <c r="CO60" s="1">
        <v>13</v>
      </c>
      <c r="CP60" s="1">
        <f t="shared" si="5"/>
        <v>16</v>
      </c>
    </row>
    <row r="61" spans="1:94" s="1" customFormat="1" ht="20" customHeight="1" x14ac:dyDescent="0.2">
      <c r="A61" s="1">
        <v>1855673019</v>
      </c>
      <c r="B61" s="1" t="s">
        <v>161</v>
      </c>
      <c r="C61" s="1" t="s">
        <v>106</v>
      </c>
      <c r="P61" s="1">
        <f t="shared" si="0"/>
        <v>0</v>
      </c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U61" s="1">
        <f t="shared" si="1"/>
        <v>0</v>
      </c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T61" s="1">
        <f t="shared" si="2"/>
        <v>0</v>
      </c>
      <c r="BU61" s="1" t="s">
        <v>128</v>
      </c>
      <c r="BV61" s="1" t="s">
        <v>129</v>
      </c>
      <c r="BW61" s="1">
        <v>6</v>
      </c>
      <c r="BX61" s="2"/>
      <c r="BY61" s="2"/>
      <c r="BZ61" s="2"/>
      <c r="CD61" s="2"/>
      <c r="CM61" s="1">
        <f t="shared" si="3"/>
        <v>6</v>
      </c>
      <c r="CN61" s="1">
        <f t="shared" si="4"/>
        <v>6</v>
      </c>
      <c r="CO61" s="1">
        <v>10</v>
      </c>
      <c r="CP61" s="1">
        <f t="shared" si="5"/>
        <v>16</v>
      </c>
    </row>
    <row r="62" spans="1:94" s="1" customFormat="1" ht="20" customHeight="1" x14ac:dyDescent="0.2">
      <c r="A62" s="1">
        <v>1855673020</v>
      </c>
      <c r="B62" s="1" t="s">
        <v>162</v>
      </c>
      <c r="C62" s="1" t="s">
        <v>106</v>
      </c>
      <c r="P62" s="1">
        <f t="shared" si="0"/>
        <v>0</v>
      </c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U62" s="1">
        <f t="shared" si="1"/>
        <v>0</v>
      </c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T62" s="1">
        <f t="shared" si="2"/>
        <v>0</v>
      </c>
      <c r="BU62" s="1" t="s">
        <v>163</v>
      </c>
      <c r="BV62" s="1" t="s">
        <v>164</v>
      </c>
      <c r="BW62" s="1">
        <v>6</v>
      </c>
      <c r="BX62" s="1" t="s">
        <v>128</v>
      </c>
      <c r="BY62" s="1" t="s">
        <v>129</v>
      </c>
      <c r="BZ62" s="1">
        <v>6</v>
      </c>
      <c r="CM62" s="1">
        <f t="shared" si="3"/>
        <v>12</v>
      </c>
      <c r="CN62" s="1">
        <f t="shared" si="4"/>
        <v>12</v>
      </c>
      <c r="CO62" s="1">
        <v>12</v>
      </c>
      <c r="CP62" s="1">
        <f t="shared" si="5"/>
        <v>24</v>
      </c>
    </row>
    <row r="63" spans="1:94" s="1" customFormat="1" ht="20" customHeight="1" x14ac:dyDescent="0.2">
      <c r="A63" s="1">
        <v>1855673021</v>
      </c>
      <c r="B63" s="1" t="s">
        <v>165</v>
      </c>
      <c r="C63" s="1" t="s">
        <v>106</v>
      </c>
      <c r="P63" s="1">
        <f t="shared" si="0"/>
        <v>0</v>
      </c>
      <c r="Q63" s="1" t="s">
        <v>148</v>
      </c>
      <c r="R63" s="1" t="s">
        <v>155</v>
      </c>
      <c r="S63" s="1">
        <v>2.5</v>
      </c>
      <c r="T63" s="1" t="s">
        <v>148</v>
      </c>
      <c r="U63" s="1" t="s">
        <v>156</v>
      </c>
      <c r="V63" s="1">
        <v>2.5</v>
      </c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U63" s="1">
        <f t="shared" si="1"/>
        <v>5</v>
      </c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T63" s="1">
        <f t="shared" si="2"/>
        <v>0</v>
      </c>
      <c r="BU63" s="1" t="s">
        <v>163</v>
      </c>
      <c r="BV63" s="1" t="s">
        <v>164</v>
      </c>
      <c r="BW63" s="1">
        <v>5</v>
      </c>
      <c r="BX63" s="2"/>
      <c r="BY63" s="2"/>
      <c r="BZ63" s="2"/>
      <c r="CM63" s="1">
        <f t="shared" si="3"/>
        <v>5</v>
      </c>
      <c r="CN63" s="1">
        <f t="shared" si="4"/>
        <v>10</v>
      </c>
      <c r="CO63" s="1">
        <v>14</v>
      </c>
      <c r="CP63" s="1">
        <f t="shared" si="5"/>
        <v>24</v>
      </c>
    </row>
    <row r="64" spans="1:94" s="1" customFormat="1" ht="20" customHeight="1" x14ac:dyDescent="0.2">
      <c r="A64" s="1">
        <v>1855673022</v>
      </c>
      <c r="B64" s="1" t="s">
        <v>166</v>
      </c>
      <c r="C64" s="1" t="s">
        <v>106</v>
      </c>
      <c r="P64" s="1">
        <f t="shared" si="0"/>
        <v>0</v>
      </c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U64" s="1">
        <f t="shared" si="1"/>
        <v>0</v>
      </c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T64" s="1">
        <f t="shared" si="2"/>
        <v>0</v>
      </c>
      <c r="BU64" s="1" t="s">
        <v>128</v>
      </c>
      <c r="BV64" s="1" t="s">
        <v>129</v>
      </c>
      <c r="BW64" s="1">
        <v>6</v>
      </c>
      <c r="BX64" s="2"/>
      <c r="BY64" s="2"/>
      <c r="BZ64" s="2"/>
      <c r="CM64" s="1">
        <f t="shared" si="3"/>
        <v>6</v>
      </c>
      <c r="CN64" s="1">
        <f t="shared" si="4"/>
        <v>6</v>
      </c>
      <c r="CO64" s="1">
        <v>8.5</v>
      </c>
      <c r="CP64" s="1">
        <f t="shared" si="5"/>
        <v>14.5</v>
      </c>
    </row>
    <row r="65" spans="1:94" s="1" customFormat="1" ht="20" customHeight="1" x14ac:dyDescent="0.2">
      <c r="A65" s="1">
        <v>1855673023</v>
      </c>
      <c r="B65" s="1" t="s">
        <v>167</v>
      </c>
      <c r="C65" s="1" t="s">
        <v>106</v>
      </c>
      <c r="P65" s="1">
        <f t="shared" si="0"/>
        <v>0</v>
      </c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U65" s="1">
        <f t="shared" si="1"/>
        <v>0</v>
      </c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T65" s="1">
        <f t="shared" si="2"/>
        <v>0</v>
      </c>
      <c r="BU65" s="1" t="s">
        <v>163</v>
      </c>
      <c r="BV65" s="1" t="s">
        <v>164</v>
      </c>
      <c r="BW65" s="1">
        <v>5</v>
      </c>
      <c r="BX65" s="1" t="s">
        <v>128</v>
      </c>
      <c r="BY65" s="1" t="s">
        <v>129</v>
      </c>
      <c r="BZ65" s="1">
        <v>6</v>
      </c>
      <c r="CM65" s="1">
        <f t="shared" si="3"/>
        <v>11</v>
      </c>
      <c r="CN65" s="1">
        <f t="shared" si="4"/>
        <v>11</v>
      </c>
      <c r="CO65" s="1">
        <v>11.5</v>
      </c>
      <c r="CP65" s="1">
        <f t="shared" si="5"/>
        <v>22.5</v>
      </c>
    </row>
    <row r="66" spans="1:94" s="1" customFormat="1" ht="20" customHeight="1" x14ac:dyDescent="0.2">
      <c r="A66" s="1">
        <v>1855673024</v>
      </c>
      <c r="B66" s="1" t="s">
        <v>168</v>
      </c>
      <c r="C66" s="1" t="s">
        <v>106</v>
      </c>
      <c r="P66" s="1">
        <f t="shared" ref="P66:P129" si="6">O:O+L:L+I:I+F:F</f>
        <v>0</v>
      </c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U66" s="1">
        <f t="shared" ref="AU66:AU129" si="7">AT:AT+AQ:AQ+AN:AN+AK:AK+AH:AH+AE:AE+AB:AB+Y:Y+V:V+S:S</f>
        <v>0</v>
      </c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T66" s="1">
        <f t="shared" ref="BT66:BT129" si="8">SUM(BS66+BP66+BM66+BJ66+BG66+BD66+BA66+AX66)</f>
        <v>0</v>
      </c>
      <c r="BU66" s="1" t="s">
        <v>163</v>
      </c>
      <c r="BV66" s="1" t="s">
        <v>164</v>
      </c>
      <c r="BW66" s="1">
        <v>6</v>
      </c>
      <c r="BX66" s="1" t="s">
        <v>169</v>
      </c>
      <c r="BY66" s="1" t="s">
        <v>170</v>
      </c>
      <c r="BZ66" s="1">
        <v>2.5</v>
      </c>
      <c r="CM66" s="1">
        <f t="shared" ref="CM66:CM129" si="9">CL:CL+CI:CI+CF:CF+CC:CC+BZ:BZ+BW:BW</f>
        <v>8.5</v>
      </c>
      <c r="CN66" s="1">
        <f t="shared" ref="CN66:CN129" si="10">CM:CM+BT:BT+AU:AU+P:P</f>
        <v>8.5</v>
      </c>
      <c r="CO66" s="1">
        <v>29.5</v>
      </c>
      <c r="CP66" s="1">
        <f t="shared" si="5"/>
        <v>38</v>
      </c>
    </row>
    <row r="67" spans="1:94" s="1" customFormat="1" ht="20" customHeight="1" x14ac:dyDescent="0.2">
      <c r="A67" s="1">
        <v>1855673025</v>
      </c>
      <c r="B67" s="1" t="s">
        <v>171</v>
      </c>
      <c r="C67" s="1" t="s">
        <v>106</v>
      </c>
      <c r="P67" s="1">
        <f t="shared" si="6"/>
        <v>0</v>
      </c>
      <c r="Q67" s="1" t="s">
        <v>132</v>
      </c>
      <c r="R67" s="1" t="s">
        <v>133</v>
      </c>
      <c r="S67" s="1">
        <v>8</v>
      </c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U67" s="1">
        <f t="shared" si="7"/>
        <v>8</v>
      </c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T67" s="1">
        <f t="shared" si="8"/>
        <v>0</v>
      </c>
      <c r="BU67" s="1" t="s">
        <v>163</v>
      </c>
      <c r="BV67" s="1" t="s">
        <v>164</v>
      </c>
      <c r="BW67" s="1">
        <v>5</v>
      </c>
      <c r="BX67" s="1" t="s">
        <v>128</v>
      </c>
      <c r="BY67" s="1" t="s">
        <v>129</v>
      </c>
      <c r="BZ67" s="1">
        <v>6</v>
      </c>
      <c r="CM67" s="1">
        <f t="shared" si="9"/>
        <v>11</v>
      </c>
      <c r="CN67" s="1">
        <f t="shared" si="10"/>
        <v>19</v>
      </c>
      <c r="CO67" s="1">
        <v>24</v>
      </c>
      <c r="CP67" s="1">
        <f t="shared" ref="CP67:CP130" si="11">SUM(CN67,CO67)</f>
        <v>43</v>
      </c>
    </row>
    <row r="68" spans="1:94" s="1" customFormat="1" ht="20" customHeight="1" x14ac:dyDescent="0.2">
      <c r="A68" s="1">
        <v>1855673026</v>
      </c>
      <c r="B68" s="1" t="s">
        <v>172</v>
      </c>
      <c r="C68" s="1" t="s">
        <v>106</v>
      </c>
      <c r="P68" s="1">
        <f t="shared" si="6"/>
        <v>0</v>
      </c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U68" s="1">
        <f t="shared" si="7"/>
        <v>0</v>
      </c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T68" s="1">
        <f t="shared" si="8"/>
        <v>0</v>
      </c>
      <c r="BU68" s="2"/>
      <c r="BV68" s="2"/>
      <c r="BW68" s="2"/>
      <c r="BX68" s="2"/>
      <c r="BY68" s="2"/>
      <c r="BZ68" s="2"/>
      <c r="CM68" s="1">
        <f t="shared" si="9"/>
        <v>0</v>
      </c>
      <c r="CN68" s="1">
        <f t="shared" si="10"/>
        <v>0</v>
      </c>
      <c r="CO68" s="1">
        <v>9</v>
      </c>
      <c r="CP68" s="1">
        <f t="shared" si="11"/>
        <v>9</v>
      </c>
    </row>
    <row r="69" spans="1:94" s="1" customFormat="1" ht="20" customHeight="1" x14ac:dyDescent="0.2">
      <c r="A69" s="1">
        <v>1855673027</v>
      </c>
      <c r="B69" s="1" t="s">
        <v>173</v>
      </c>
      <c r="C69" s="1" t="s">
        <v>106</v>
      </c>
      <c r="P69" s="1">
        <f t="shared" si="6"/>
        <v>0</v>
      </c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U69" s="1">
        <f t="shared" si="7"/>
        <v>0</v>
      </c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T69" s="1">
        <f t="shared" si="8"/>
        <v>0</v>
      </c>
      <c r="CM69" s="1">
        <f t="shared" si="9"/>
        <v>0</v>
      </c>
      <c r="CN69" s="1">
        <f t="shared" si="10"/>
        <v>0</v>
      </c>
      <c r="CO69" s="1">
        <v>8</v>
      </c>
      <c r="CP69" s="1">
        <f t="shared" si="11"/>
        <v>8</v>
      </c>
    </row>
    <row r="70" spans="1:94" s="1" customFormat="1" ht="20" customHeight="1" x14ac:dyDescent="0.2">
      <c r="A70" s="1">
        <v>1855673028</v>
      </c>
      <c r="B70" s="1" t="s">
        <v>174</v>
      </c>
      <c r="C70" s="1" t="s">
        <v>106</v>
      </c>
      <c r="P70" s="1">
        <f t="shared" si="6"/>
        <v>0</v>
      </c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U70" s="1">
        <f t="shared" si="7"/>
        <v>0</v>
      </c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T70" s="1">
        <f t="shared" si="8"/>
        <v>0</v>
      </c>
      <c r="BU70" s="2"/>
      <c r="BV70" s="2"/>
      <c r="BW70" s="2"/>
      <c r="BX70" s="2"/>
      <c r="BY70" s="2"/>
      <c r="BZ70" s="2"/>
      <c r="CM70" s="1">
        <f t="shared" si="9"/>
        <v>0</v>
      </c>
      <c r="CN70" s="1">
        <f t="shared" si="10"/>
        <v>0</v>
      </c>
      <c r="CO70" s="1">
        <v>14</v>
      </c>
      <c r="CP70" s="1">
        <f t="shared" si="11"/>
        <v>14</v>
      </c>
    </row>
    <row r="71" spans="1:94" s="1" customFormat="1" ht="20" customHeight="1" x14ac:dyDescent="0.2">
      <c r="A71" s="1">
        <v>1855673029</v>
      </c>
      <c r="B71" s="1" t="s">
        <v>175</v>
      </c>
      <c r="C71" s="1" t="s">
        <v>106</v>
      </c>
      <c r="P71" s="1">
        <f t="shared" si="6"/>
        <v>0</v>
      </c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U71" s="1">
        <f t="shared" si="7"/>
        <v>0</v>
      </c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T71" s="1">
        <f t="shared" si="8"/>
        <v>0</v>
      </c>
      <c r="CM71" s="1">
        <f t="shared" si="9"/>
        <v>0</v>
      </c>
      <c r="CN71" s="1">
        <f t="shared" si="10"/>
        <v>0</v>
      </c>
      <c r="CO71" s="1">
        <v>0</v>
      </c>
      <c r="CP71" s="1">
        <f t="shared" si="11"/>
        <v>0</v>
      </c>
    </row>
    <row r="72" spans="1:94" s="1" customFormat="1" ht="20" customHeight="1" x14ac:dyDescent="0.2">
      <c r="A72" s="1">
        <v>1855673030</v>
      </c>
      <c r="B72" s="1" t="s">
        <v>176</v>
      </c>
      <c r="C72" s="1" t="s">
        <v>106</v>
      </c>
      <c r="P72" s="1">
        <f t="shared" si="6"/>
        <v>0</v>
      </c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U72" s="1">
        <f t="shared" si="7"/>
        <v>0</v>
      </c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T72" s="1">
        <f t="shared" si="8"/>
        <v>0</v>
      </c>
      <c r="CM72" s="1">
        <f t="shared" si="9"/>
        <v>0</v>
      </c>
      <c r="CN72" s="1">
        <f t="shared" si="10"/>
        <v>0</v>
      </c>
      <c r="CO72" s="1">
        <v>4</v>
      </c>
      <c r="CP72" s="1">
        <f t="shared" si="11"/>
        <v>4</v>
      </c>
    </row>
    <row r="73" spans="1:94" s="1" customFormat="1" ht="20" customHeight="1" x14ac:dyDescent="0.2">
      <c r="A73" s="1">
        <v>1855673031</v>
      </c>
      <c r="B73" s="1" t="s">
        <v>177</v>
      </c>
      <c r="C73" s="1" t="s">
        <v>106</v>
      </c>
      <c r="P73" s="1">
        <f t="shared" si="6"/>
        <v>0</v>
      </c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U73" s="1">
        <f t="shared" si="7"/>
        <v>0</v>
      </c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T73" s="1">
        <f t="shared" si="8"/>
        <v>0</v>
      </c>
      <c r="CM73" s="1">
        <f t="shared" si="9"/>
        <v>0</v>
      </c>
      <c r="CN73" s="1">
        <f t="shared" si="10"/>
        <v>0</v>
      </c>
      <c r="CO73" s="1">
        <v>30</v>
      </c>
      <c r="CP73" s="1">
        <f t="shared" si="11"/>
        <v>30</v>
      </c>
    </row>
    <row r="74" spans="1:94" s="1" customFormat="1" ht="20" customHeight="1" x14ac:dyDescent="0.2">
      <c r="A74" s="1">
        <v>1855673032</v>
      </c>
      <c r="B74" s="1" t="s">
        <v>178</v>
      </c>
      <c r="C74" s="1" t="s">
        <v>106</v>
      </c>
      <c r="P74" s="1">
        <f t="shared" si="6"/>
        <v>0</v>
      </c>
      <c r="Q74" s="1" t="s">
        <v>23</v>
      </c>
      <c r="R74" s="1" t="s">
        <v>179</v>
      </c>
      <c r="S74" s="1">
        <v>3</v>
      </c>
      <c r="T74" s="1" t="s">
        <v>23</v>
      </c>
      <c r="U74" s="1" t="s">
        <v>180</v>
      </c>
      <c r="V74" s="1">
        <v>3</v>
      </c>
      <c r="W74" s="1" t="s">
        <v>23</v>
      </c>
      <c r="X74" s="1" t="s">
        <v>144</v>
      </c>
      <c r="Y74" s="1">
        <v>3</v>
      </c>
      <c r="Z74" s="2"/>
      <c r="AA74" s="2"/>
      <c r="AB74" s="2"/>
      <c r="AC74" s="2"/>
      <c r="AD74" s="2"/>
      <c r="AE74" s="2"/>
      <c r="AF74" s="2"/>
      <c r="AG74" s="2"/>
      <c r="AH74" s="2"/>
      <c r="AU74" s="1">
        <f t="shared" si="7"/>
        <v>9</v>
      </c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T74" s="1">
        <f t="shared" si="8"/>
        <v>0</v>
      </c>
      <c r="CM74" s="1">
        <f t="shared" si="9"/>
        <v>0</v>
      </c>
      <c r="CN74" s="1">
        <f t="shared" si="10"/>
        <v>9</v>
      </c>
      <c r="CO74" s="1">
        <v>12</v>
      </c>
      <c r="CP74" s="1">
        <f t="shared" si="11"/>
        <v>21</v>
      </c>
    </row>
    <row r="75" spans="1:94" s="1" customFormat="1" ht="20" customHeight="1" x14ac:dyDescent="0.2">
      <c r="A75" s="1">
        <v>1855673033</v>
      </c>
      <c r="B75" s="1" t="s">
        <v>181</v>
      </c>
      <c r="C75" s="1" t="s">
        <v>106</v>
      </c>
      <c r="P75" s="1">
        <f t="shared" si="6"/>
        <v>0</v>
      </c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U75" s="1">
        <f t="shared" si="7"/>
        <v>0</v>
      </c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T75" s="1">
        <f t="shared" si="8"/>
        <v>0</v>
      </c>
      <c r="CM75" s="1">
        <f t="shared" si="9"/>
        <v>0</v>
      </c>
      <c r="CN75" s="1">
        <f t="shared" si="10"/>
        <v>0</v>
      </c>
      <c r="CO75" s="1">
        <v>4</v>
      </c>
      <c r="CP75" s="1">
        <f t="shared" si="11"/>
        <v>4</v>
      </c>
    </row>
    <row r="76" spans="1:94" s="1" customFormat="1" ht="20" customHeight="1" x14ac:dyDescent="0.2">
      <c r="A76" s="1">
        <v>1855673034</v>
      </c>
      <c r="B76" s="1" t="s">
        <v>182</v>
      </c>
      <c r="C76" s="1" t="s">
        <v>106</v>
      </c>
      <c r="P76" s="1">
        <f t="shared" si="6"/>
        <v>0</v>
      </c>
      <c r="Q76" s="1" t="s">
        <v>23</v>
      </c>
      <c r="R76" s="1" t="s">
        <v>183</v>
      </c>
      <c r="S76" s="1">
        <v>3</v>
      </c>
      <c r="T76" s="1" t="s">
        <v>23</v>
      </c>
      <c r="U76" s="1" t="s">
        <v>180</v>
      </c>
      <c r="V76" s="1">
        <v>3</v>
      </c>
      <c r="W76" s="1" t="s">
        <v>23</v>
      </c>
      <c r="X76" s="1" t="s">
        <v>144</v>
      </c>
      <c r="Y76" s="1">
        <v>3</v>
      </c>
      <c r="Z76" s="2"/>
      <c r="AA76" s="2"/>
      <c r="AB76" s="2"/>
      <c r="AC76" s="2"/>
      <c r="AD76" s="2"/>
      <c r="AE76" s="2"/>
      <c r="AF76" s="2"/>
      <c r="AG76" s="2"/>
      <c r="AH76" s="2"/>
      <c r="AU76" s="1">
        <f t="shared" si="7"/>
        <v>9</v>
      </c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T76" s="1">
        <f t="shared" si="8"/>
        <v>0</v>
      </c>
      <c r="CM76" s="1">
        <f t="shared" si="9"/>
        <v>0</v>
      </c>
      <c r="CN76" s="1">
        <f t="shared" si="10"/>
        <v>9</v>
      </c>
      <c r="CO76" s="1">
        <v>3</v>
      </c>
      <c r="CP76" s="1">
        <f t="shared" si="11"/>
        <v>12</v>
      </c>
    </row>
    <row r="77" spans="1:94" s="1" customFormat="1" ht="20" customHeight="1" x14ac:dyDescent="0.2">
      <c r="A77" s="1">
        <v>1855673035</v>
      </c>
      <c r="B77" s="1" t="s">
        <v>184</v>
      </c>
      <c r="C77" s="1" t="s">
        <v>106</v>
      </c>
      <c r="P77" s="1">
        <f t="shared" si="6"/>
        <v>0</v>
      </c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U77" s="1">
        <f t="shared" si="7"/>
        <v>0</v>
      </c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T77" s="1">
        <f t="shared" si="8"/>
        <v>0</v>
      </c>
      <c r="CM77" s="1">
        <f t="shared" si="9"/>
        <v>0</v>
      </c>
      <c r="CN77" s="1">
        <f t="shared" si="10"/>
        <v>0</v>
      </c>
      <c r="CO77" s="1">
        <v>17</v>
      </c>
      <c r="CP77" s="1">
        <f t="shared" si="11"/>
        <v>17</v>
      </c>
    </row>
    <row r="78" spans="1:94" s="1" customFormat="1" ht="20" customHeight="1" x14ac:dyDescent="0.2">
      <c r="A78" s="7" t="s">
        <v>185</v>
      </c>
      <c r="B78" s="7" t="s">
        <v>186</v>
      </c>
      <c r="C78" s="7" t="s">
        <v>187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1">
        <f t="shared" si="6"/>
        <v>0</v>
      </c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U78" s="1">
        <f t="shared" si="7"/>
        <v>0</v>
      </c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T78" s="1">
        <f t="shared" si="8"/>
        <v>0</v>
      </c>
      <c r="BU78" s="1" t="s">
        <v>26</v>
      </c>
      <c r="BV78" s="1" t="s">
        <v>129</v>
      </c>
      <c r="BW78" s="1">
        <v>6</v>
      </c>
      <c r="CM78" s="1">
        <f t="shared" si="9"/>
        <v>6</v>
      </c>
      <c r="CN78" s="1">
        <f t="shared" si="10"/>
        <v>6</v>
      </c>
      <c r="CO78" s="2">
        <v>0</v>
      </c>
      <c r="CP78" s="1">
        <f t="shared" si="11"/>
        <v>6</v>
      </c>
    </row>
    <row r="79" spans="1:94" s="1" customFormat="1" ht="20" customHeight="1" x14ac:dyDescent="0.2">
      <c r="A79" s="7" t="s">
        <v>188</v>
      </c>
      <c r="B79" s="7" t="s">
        <v>189</v>
      </c>
      <c r="C79" s="7" t="s">
        <v>187</v>
      </c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1">
        <f t="shared" si="6"/>
        <v>0</v>
      </c>
      <c r="Q79" s="1" t="s">
        <v>190</v>
      </c>
      <c r="R79" s="1" t="s">
        <v>191</v>
      </c>
      <c r="S79" s="1">
        <v>2</v>
      </c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U79" s="1">
        <f t="shared" si="7"/>
        <v>2</v>
      </c>
      <c r="AV79" s="1" t="s">
        <v>192</v>
      </c>
      <c r="AW79" s="1" t="s">
        <v>193</v>
      </c>
      <c r="AX79" s="1">
        <v>2</v>
      </c>
      <c r="AY79" s="1" t="s">
        <v>194</v>
      </c>
      <c r="AZ79" s="1" t="s">
        <v>195</v>
      </c>
      <c r="BA79" s="1">
        <v>2</v>
      </c>
      <c r="BB79" s="2"/>
      <c r="BC79" s="2"/>
      <c r="BD79" s="2"/>
      <c r="BE79" s="2"/>
      <c r="BF79" s="2"/>
      <c r="BG79" s="2"/>
      <c r="BT79" s="1">
        <f t="shared" si="8"/>
        <v>4</v>
      </c>
      <c r="BU79" s="1" t="s">
        <v>194</v>
      </c>
      <c r="BV79" s="1" t="s">
        <v>196</v>
      </c>
      <c r="BW79" s="1">
        <v>2</v>
      </c>
      <c r="CM79" s="1">
        <f t="shared" si="9"/>
        <v>2</v>
      </c>
      <c r="CN79" s="1">
        <f t="shared" si="10"/>
        <v>8</v>
      </c>
      <c r="CO79" s="2">
        <v>13</v>
      </c>
      <c r="CP79" s="1">
        <f t="shared" si="11"/>
        <v>21</v>
      </c>
    </row>
    <row r="80" spans="1:94" s="1" customFormat="1" ht="20" customHeight="1" x14ac:dyDescent="0.2">
      <c r="A80" s="7" t="s">
        <v>197</v>
      </c>
      <c r="B80" s="7" t="s">
        <v>198</v>
      </c>
      <c r="C80" s="7" t="s">
        <v>187</v>
      </c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1">
        <f t="shared" si="6"/>
        <v>0</v>
      </c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U80" s="1">
        <f t="shared" si="7"/>
        <v>0</v>
      </c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T80" s="1">
        <f t="shared" si="8"/>
        <v>0</v>
      </c>
      <c r="BU80" s="2"/>
      <c r="BV80" s="2"/>
      <c r="BW80" s="2"/>
      <c r="CM80" s="1">
        <f t="shared" si="9"/>
        <v>0</v>
      </c>
      <c r="CN80" s="1">
        <f t="shared" si="10"/>
        <v>0</v>
      </c>
      <c r="CO80" s="2">
        <v>0</v>
      </c>
      <c r="CP80" s="1">
        <f t="shared" si="11"/>
        <v>0</v>
      </c>
    </row>
    <row r="81" spans="1:94" s="1" customFormat="1" ht="20" customHeight="1" x14ac:dyDescent="0.2">
      <c r="A81" s="7" t="s">
        <v>199</v>
      </c>
      <c r="B81" s="7" t="s">
        <v>200</v>
      </c>
      <c r="C81" s="7" t="s">
        <v>187</v>
      </c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1">
        <f t="shared" si="6"/>
        <v>0</v>
      </c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U81" s="1">
        <f t="shared" si="7"/>
        <v>0</v>
      </c>
      <c r="AV81" s="1" t="s">
        <v>192</v>
      </c>
      <c r="AW81" s="1" t="s">
        <v>193</v>
      </c>
      <c r="AX81" s="1">
        <v>2</v>
      </c>
      <c r="AY81" s="2"/>
      <c r="AZ81" s="2"/>
      <c r="BA81" s="2"/>
      <c r="BB81" s="2"/>
      <c r="BC81" s="2"/>
      <c r="BD81" s="2"/>
      <c r="BE81" s="2"/>
      <c r="BF81" s="2"/>
      <c r="BG81" s="2"/>
      <c r="BT81" s="1">
        <f t="shared" si="8"/>
        <v>2</v>
      </c>
      <c r="BU81" s="2"/>
      <c r="BV81" s="2"/>
      <c r="BW81" s="2"/>
      <c r="CM81" s="1">
        <f t="shared" si="9"/>
        <v>0</v>
      </c>
      <c r="CN81" s="1">
        <f t="shared" si="10"/>
        <v>2</v>
      </c>
      <c r="CO81" s="2">
        <v>7</v>
      </c>
      <c r="CP81" s="1">
        <f t="shared" si="11"/>
        <v>9</v>
      </c>
    </row>
    <row r="82" spans="1:94" s="1" customFormat="1" ht="20" customHeight="1" x14ac:dyDescent="0.2">
      <c r="A82" s="7" t="s">
        <v>201</v>
      </c>
      <c r="B82" s="7" t="s">
        <v>202</v>
      </c>
      <c r="C82" s="7" t="s">
        <v>187</v>
      </c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1">
        <f t="shared" si="6"/>
        <v>0</v>
      </c>
      <c r="Q82" s="1" t="s">
        <v>203</v>
      </c>
      <c r="R82" s="1" t="s">
        <v>204</v>
      </c>
      <c r="S82" s="1">
        <v>2</v>
      </c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U82" s="1">
        <f t="shared" si="7"/>
        <v>2</v>
      </c>
      <c r="AV82" s="1" t="s">
        <v>192</v>
      </c>
      <c r="AW82" s="1" t="s">
        <v>193</v>
      </c>
      <c r="AX82" s="1">
        <v>2</v>
      </c>
      <c r="AY82" s="1" t="s">
        <v>194</v>
      </c>
      <c r="AZ82" s="1" t="s">
        <v>195</v>
      </c>
      <c r="BA82" s="1">
        <v>2</v>
      </c>
      <c r="BB82" s="1" t="s">
        <v>203</v>
      </c>
      <c r="BC82" s="1" t="s">
        <v>205</v>
      </c>
      <c r="BD82" s="1">
        <v>2</v>
      </c>
      <c r="BT82" s="1">
        <f t="shared" si="8"/>
        <v>6</v>
      </c>
      <c r="BU82" s="1" t="s">
        <v>203</v>
      </c>
      <c r="BV82" s="1" t="s">
        <v>206</v>
      </c>
      <c r="BW82" s="1">
        <v>2</v>
      </c>
      <c r="BX82" s="1" t="s">
        <v>207</v>
      </c>
      <c r="BY82" s="1" t="s">
        <v>208</v>
      </c>
      <c r="BZ82" s="1">
        <v>1.5</v>
      </c>
      <c r="CA82" s="1" t="s">
        <v>90</v>
      </c>
      <c r="CB82" s="1" t="s">
        <v>209</v>
      </c>
      <c r="CC82" s="1">
        <v>1.5</v>
      </c>
      <c r="CD82" s="1" t="s">
        <v>194</v>
      </c>
      <c r="CE82" s="1" t="s">
        <v>196</v>
      </c>
      <c r="CF82" s="1">
        <v>2</v>
      </c>
      <c r="CG82" s="1" t="s">
        <v>26</v>
      </c>
      <c r="CH82" s="1" t="s">
        <v>129</v>
      </c>
      <c r="CI82" s="1">
        <v>6</v>
      </c>
      <c r="CM82" s="1">
        <f t="shared" si="9"/>
        <v>13</v>
      </c>
      <c r="CN82" s="1">
        <f t="shared" si="10"/>
        <v>21</v>
      </c>
      <c r="CO82" s="2">
        <v>5</v>
      </c>
      <c r="CP82" s="1">
        <f t="shared" si="11"/>
        <v>26</v>
      </c>
    </row>
    <row r="83" spans="1:94" s="1" customFormat="1" ht="20" customHeight="1" x14ac:dyDescent="0.2">
      <c r="A83" s="7" t="s">
        <v>210</v>
      </c>
      <c r="B83" s="7" t="s">
        <v>211</v>
      </c>
      <c r="C83" s="7" t="s">
        <v>187</v>
      </c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1">
        <f t="shared" si="6"/>
        <v>0</v>
      </c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U83" s="1">
        <f t="shared" si="7"/>
        <v>0</v>
      </c>
      <c r="AY83" s="2"/>
      <c r="BT83" s="1">
        <f t="shared" si="8"/>
        <v>0</v>
      </c>
      <c r="BU83" s="2"/>
      <c r="BV83" s="2"/>
      <c r="BW83" s="2"/>
      <c r="CM83" s="1">
        <f t="shared" si="9"/>
        <v>0</v>
      </c>
      <c r="CN83" s="1">
        <f t="shared" si="10"/>
        <v>0</v>
      </c>
      <c r="CO83" s="1">
        <v>0</v>
      </c>
      <c r="CP83" s="1">
        <f t="shared" si="11"/>
        <v>0</v>
      </c>
    </row>
    <row r="84" spans="1:94" s="1" customFormat="1" ht="20" customHeight="1" x14ac:dyDescent="0.2">
      <c r="A84" s="7" t="s">
        <v>212</v>
      </c>
      <c r="B84" s="7" t="s">
        <v>213</v>
      </c>
      <c r="C84" s="7" t="s">
        <v>187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1">
        <f t="shared" si="6"/>
        <v>0</v>
      </c>
      <c r="AU84" s="1">
        <f t="shared" si="7"/>
        <v>0</v>
      </c>
      <c r="AV84" s="1" t="s">
        <v>192</v>
      </c>
      <c r="AW84" s="1" t="s">
        <v>193</v>
      </c>
      <c r="AX84" s="1">
        <v>2</v>
      </c>
      <c r="BT84" s="1">
        <f t="shared" si="8"/>
        <v>2</v>
      </c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M84" s="1">
        <f t="shared" si="9"/>
        <v>0</v>
      </c>
      <c r="CN84" s="1">
        <f t="shared" si="10"/>
        <v>2</v>
      </c>
      <c r="CO84" s="1">
        <v>0</v>
      </c>
      <c r="CP84" s="1">
        <f t="shared" si="11"/>
        <v>2</v>
      </c>
    </row>
    <row r="85" spans="1:94" s="1" customFormat="1" ht="20" customHeight="1" x14ac:dyDescent="0.2">
      <c r="A85" s="7" t="s">
        <v>214</v>
      </c>
      <c r="B85" s="7" t="s">
        <v>215</v>
      </c>
      <c r="C85" s="7" t="s">
        <v>187</v>
      </c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1">
        <f t="shared" si="6"/>
        <v>0</v>
      </c>
      <c r="Q85" s="1" t="s">
        <v>190</v>
      </c>
      <c r="R85" s="1" t="s">
        <v>191</v>
      </c>
      <c r="S85" s="1">
        <v>2</v>
      </c>
      <c r="T85" s="1" t="s">
        <v>216</v>
      </c>
      <c r="U85" s="1" t="s">
        <v>217</v>
      </c>
      <c r="V85" s="1">
        <v>3</v>
      </c>
      <c r="W85" s="1" t="s">
        <v>116</v>
      </c>
      <c r="X85" s="2" t="s">
        <v>117</v>
      </c>
      <c r="Y85" s="1">
        <v>4</v>
      </c>
      <c r="Z85" s="1" t="s">
        <v>118</v>
      </c>
      <c r="AA85" s="2" t="s">
        <v>119</v>
      </c>
      <c r="AB85" s="1">
        <v>4</v>
      </c>
      <c r="AC85" s="1" t="s">
        <v>120</v>
      </c>
      <c r="AD85" s="2" t="s">
        <v>121</v>
      </c>
      <c r="AE85" s="1">
        <v>4</v>
      </c>
      <c r="AF85" s="1" t="s">
        <v>122</v>
      </c>
      <c r="AG85" s="2" t="s">
        <v>123</v>
      </c>
      <c r="AH85" s="1">
        <v>4</v>
      </c>
      <c r="AI85" s="1" t="s">
        <v>68</v>
      </c>
      <c r="AJ85" s="2" t="s">
        <v>69</v>
      </c>
      <c r="AK85" s="1">
        <v>6</v>
      </c>
      <c r="AU85" s="1">
        <f t="shared" si="7"/>
        <v>27</v>
      </c>
      <c r="AV85" s="1" t="s">
        <v>216</v>
      </c>
      <c r="AW85" s="1" t="s">
        <v>217</v>
      </c>
      <c r="AX85" s="1">
        <v>3</v>
      </c>
      <c r="AY85" s="2"/>
      <c r="AZ85" s="2"/>
      <c r="BA85" s="2"/>
      <c r="BT85" s="1">
        <f t="shared" si="8"/>
        <v>3</v>
      </c>
      <c r="BU85" s="1" t="s">
        <v>26</v>
      </c>
      <c r="BV85" s="1" t="s">
        <v>129</v>
      </c>
      <c r="BW85" s="1">
        <v>6</v>
      </c>
      <c r="BX85" s="2"/>
      <c r="BY85" s="2"/>
      <c r="BZ85" s="2"/>
      <c r="CM85" s="1">
        <f t="shared" si="9"/>
        <v>6</v>
      </c>
      <c r="CN85" s="1">
        <f t="shared" si="10"/>
        <v>36</v>
      </c>
      <c r="CO85" s="1">
        <v>9</v>
      </c>
      <c r="CP85" s="1">
        <f t="shared" si="11"/>
        <v>45</v>
      </c>
    </row>
    <row r="86" spans="1:94" s="1" customFormat="1" ht="20" customHeight="1" x14ac:dyDescent="0.2">
      <c r="A86" s="7" t="s">
        <v>218</v>
      </c>
      <c r="B86" s="7" t="s">
        <v>219</v>
      </c>
      <c r="C86" s="7" t="s">
        <v>187</v>
      </c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1">
        <f t="shared" si="6"/>
        <v>0</v>
      </c>
      <c r="AU86" s="1">
        <f t="shared" si="7"/>
        <v>0</v>
      </c>
      <c r="BT86" s="1">
        <f t="shared" si="8"/>
        <v>0</v>
      </c>
      <c r="BU86" s="2"/>
      <c r="BV86" s="2"/>
      <c r="BW86" s="2"/>
      <c r="BX86" s="2"/>
      <c r="BY86" s="2"/>
      <c r="BZ86" s="2"/>
      <c r="CA86" s="2"/>
      <c r="CB86" s="2"/>
      <c r="CC86" s="2"/>
      <c r="CM86" s="1">
        <f t="shared" si="9"/>
        <v>0</v>
      </c>
      <c r="CN86" s="1">
        <f t="shared" si="10"/>
        <v>0</v>
      </c>
      <c r="CO86" s="1">
        <v>8</v>
      </c>
      <c r="CP86" s="1">
        <f t="shared" si="11"/>
        <v>8</v>
      </c>
    </row>
    <row r="87" spans="1:94" s="1" customFormat="1" ht="20" customHeight="1" x14ac:dyDescent="0.2">
      <c r="A87" s="7">
        <v>1855613180</v>
      </c>
      <c r="B87" s="7" t="s">
        <v>220</v>
      </c>
      <c r="C87" s="7" t="s">
        <v>187</v>
      </c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1">
        <f t="shared" si="6"/>
        <v>0</v>
      </c>
      <c r="AU87" s="1">
        <f t="shared" si="7"/>
        <v>0</v>
      </c>
      <c r="AV87" s="2"/>
      <c r="AW87" s="2"/>
      <c r="AX87" s="2"/>
      <c r="BT87" s="1">
        <f t="shared" si="8"/>
        <v>0</v>
      </c>
      <c r="BU87" s="2"/>
      <c r="BV87" s="2"/>
      <c r="BW87" s="2"/>
      <c r="BX87" s="2"/>
      <c r="BY87" s="2"/>
      <c r="BZ87" s="2"/>
      <c r="CA87" s="2"/>
      <c r="CB87" s="2"/>
      <c r="CC87" s="2"/>
      <c r="CM87" s="1">
        <f t="shared" si="9"/>
        <v>0</v>
      </c>
      <c r="CN87" s="1">
        <f t="shared" si="10"/>
        <v>0</v>
      </c>
      <c r="CO87" s="1">
        <v>8</v>
      </c>
      <c r="CP87" s="1">
        <f t="shared" si="11"/>
        <v>8</v>
      </c>
    </row>
    <row r="88" spans="1:94" s="1" customFormat="1" ht="20" customHeight="1" x14ac:dyDescent="0.2">
      <c r="A88" s="7" t="s">
        <v>221</v>
      </c>
      <c r="B88" s="7" t="s">
        <v>222</v>
      </c>
      <c r="C88" s="7" t="s">
        <v>187</v>
      </c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1">
        <f t="shared" si="6"/>
        <v>0</v>
      </c>
      <c r="AU88" s="1">
        <f t="shared" si="7"/>
        <v>0</v>
      </c>
      <c r="AV88" s="2"/>
      <c r="AW88" s="2"/>
      <c r="AX88" s="2"/>
      <c r="BT88" s="1">
        <f t="shared" si="8"/>
        <v>0</v>
      </c>
      <c r="BU88" s="1" t="s">
        <v>26</v>
      </c>
      <c r="BV88" s="1" t="s">
        <v>129</v>
      </c>
      <c r="BW88" s="1">
        <v>6</v>
      </c>
      <c r="CM88" s="1">
        <f t="shared" si="9"/>
        <v>6</v>
      </c>
      <c r="CN88" s="1">
        <f t="shared" si="10"/>
        <v>6</v>
      </c>
      <c r="CO88" s="1">
        <v>8</v>
      </c>
      <c r="CP88" s="1">
        <f t="shared" si="11"/>
        <v>14</v>
      </c>
    </row>
    <row r="89" spans="1:94" s="1" customFormat="1" ht="20" customHeight="1" x14ac:dyDescent="0.2">
      <c r="A89" s="7" t="s">
        <v>223</v>
      </c>
      <c r="B89" s="7" t="s">
        <v>224</v>
      </c>
      <c r="C89" s="7" t="s">
        <v>187</v>
      </c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1">
        <f t="shared" si="6"/>
        <v>0</v>
      </c>
      <c r="Q89" s="2"/>
      <c r="R89" s="2"/>
      <c r="S89" s="2"/>
      <c r="T89" s="2"/>
      <c r="U89" s="2"/>
      <c r="V89" s="2"/>
      <c r="AU89" s="1">
        <f t="shared" si="7"/>
        <v>0</v>
      </c>
      <c r="AV89" s="2"/>
      <c r="AW89" s="2"/>
      <c r="AX89" s="2"/>
      <c r="AY89" s="2"/>
      <c r="AZ89" s="2"/>
      <c r="BA89" s="2"/>
      <c r="BT89" s="1">
        <f t="shared" si="8"/>
        <v>0</v>
      </c>
      <c r="BU89" s="1" t="s">
        <v>26</v>
      </c>
      <c r="BV89" s="1" t="s">
        <v>129</v>
      </c>
      <c r="BW89" s="1">
        <v>6</v>
      </c>
      <c r="CM89" s="1">
        <f t="shared" si="9"/>
        <v>6</v>
      </c>
      <c r="CN89" s="1">
        <f t="shared" si="10"/>
        <v>6</v>
      </c>
      <c r="CO89" s="1">
        <v>8</v>
      </c>
      <c r="CP89" s="1">
        <f t="shared" si="11"/>
        <v>14</v>
      </c>
    </row>
    <row r="90" spans="1:94" s="1" customFormat="1" ht="20" customHeight="1" x14ac:dyDescent="0.2">
      <c r="A90" s="7" t="s">
        <v>225</v>
      </c>
      <c r="B90" s="7" t="s">
        <v>226</v>
      </c>
      <c r="C90" s="7" t="s">
        <v>187</v>
      </c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1">
        <f t="shared" si="6"/>
        <v>0</v>
      </c>
      <c r="Q90" s="1" t="s">
        <v>227</v>
      </c>
      <c r="R90" s="1" t="s">
        <v>228</v>
      </c>
      <c r="S90" s="1">
        <v>4</v>
      </c>
      <c r="AU90" s="1">
        <f t="shared" si="7"/>
        <v>4</v>
      </c>
      <c r="BT90" s="1">
        <f t="shared" si="8"/>
        <v>0</v>
      </c>
      <c r="BU90" s="1" t="s">
        <v>26</v>
      </c>
      <c r="BV90" s="1" t="s">
        <v>129</v>
      </c>
      <c r="BW90" s="1">
        <v>6</v>
      </c>
      <c r="CM90" s="1">
        <f t="shared" si="9"/>
        <v>6</v>
      </c>
      <c r="CN90" s="1">
        <f t="shared" si="10"/>
        <v>10</v>
      </c>
      <c r="CO90" s="1">
        <v>27</v>
      </c>
      <c r="CP90" s="1">
        <f t="shared" si="11"/>
        <v>37</v>
      </c>
    </row>
    <row r="91" spans="1:94" s="1" customFormat="1" ht="20" customHeight="1" x14ac:dyDescent="0.2">
      <c r="A91" s="7" t="s">
        <v>229</v>
      </c>
      <c r="B91" s="7" t="s">
        <v>230</v>
      </c>
      <c r="C91" s="7" t="s">
        <v>187</v>
      </c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1">
        <f t="shared" si="6"/>
        <v>0</v>
      </c>
      <c r="Q91" s="1" t="s">
        <v>216</v>
      </c>
      <c r="R91" s="1" t="s">
        <v>231</v>
      </c>
      <c r="S91" s="1">
        <v>2</v>
      </c>
      <c r="T91" s="1" t="s">
        <v>216</v>
      </c>
      <c r="U91" s="1" t="s">
        <v>217</v>
      </c>
      <c r="V91" s="1">
        <v>3</v>
      </c>
      <c r="AU91" s="1">
        <f t="shared" si="7"/>
        <v>5</v>
      </c>
      <c r="AV91" s="1" t="s">
        <v>232</v>
      </c>
      <c r="AW91" s="1" t="s">
        <v>233</v>
      </c>
      <c r="AX91" s="1">
        <v>4</v>
      </c>
      <c r="AY91" s="1" t="s">
        <v>216</v>
      </c>
      <c r="AZ91" s="1" t="s">
        <v>217</v>
      </c>
      <c r="BA91" s="1">
        <v>3</v>
      </c>
      <c r="BT91" s="1">
        <f t="shared" si="8"/>
        <v>7</v>
      </c>
      <c r="BU91" s="1" t="s">
        <v>232</v>
      </c>
      <c r="BV91" s="1" t="s">
        <v>234</v>
      </c>
      <c r="BW91" s="1">
        <v>2</v>
      </c>
      <c r="BX91" s="1" t="s">
        <v>232</v>
      </c>
      <c r="BY91" s="1" t="s">
        <v>235</v>
      </c>
      <c r="BZ91" s="1">
        <v>2</v>
      </c>
      <c r="CM91" s="1">
        <f t="shared" si="9"/>
        <v>4</v>
      </c>
      <c r="CN91" s="1">
        <f t="shared" si="10"/>
        <v>16</v>
      </c>
      <c r="CO91" s="1">
        <v>21.5</v>
      </c>
      <c r="CP91" s="1">
        <f t="shared" si="11"/>
        <v>37.5</v>
      </c>
    </row>
    <row r="92" spans="1:94" s="1" customFormat="1" ht="20" customHeight="1" x14ac:dyDescent="0.2">
      <c r="A92" s="7" t="s">
        <v>236</v>
      </c>
      <c r="B92" s="7" t="s">
        <v>237</v>
      </c>
      <c r="C92" s="7" t="s">
        <v>187</v>
      </c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1">
        <f t="shared" si="6"/>
        <v>0</v>
      </c>
      <c r="Q92" s="2"/>
      <c r="R92" s="2"/>
      <c r="S92" s="2"/>
      <c r="AU92" s="1">
        <f t="shared" si="7"/>
        <v>0</v>
      </c>
      <c r="BT92" s="1">
        <f t="shared" si="8"/>
        <v>0</v>
      </c>
      <c r="BU92" s="2"/>
      <c r="BV92" s="2"/>
      <c r="BW92" s="2"/>
      <c r="CM92" s="1">
        <f t="shared" si="9"/>
        <v>0</v>
      </c>
      <c r="CN92" s="1">
        <f t="shared" si="10"/>
        <v>0</v>
      </c>
      <c r="CO92" s="1">
        <v>20</v>
      </c>
      <c r="CP92" s="1">
        <f t="shared" si="11"/>
        <v>20</v>
      </c>
    </row>
    <row r="93" spans="1:94" s="1" customFormat="1" ht="20" customHeight="1" x14ac:dyDescent="0.2">
      <c r="A93" s="7" t="s">
        <v>238</v>
      </c>
      <c r="B93" s="7" t="s">
        <v>239</v>
      </c>
      <c r="C93" s="7" t="s">
        <v>187</v>
      </c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1">
        <f t="shared" si="6"/>
        <v>0</v>
      </c>
      <c r="AU93" s="1">
        <f t="shared" si="7"/>
        <v>0</v>
      </c>
      <c r="BT93" s="1">
        <f t="shared" si="8"/>
        <v>0</v>
      </c>
      <c r="BU93" s="1" t="s">
        <v>26</v>
      </c>
      <c r="BV93" s="1" t="s">
        <v>129</v>
      </c>
      <c r="BW93" s="1">
        <v>6</v>
      </c>
      <c r="CM93" s="1">
        <f t="shared" si="9"/>
        <v>6</v>
      </c>
      <c r="CN93" s="1">
        <f t="shared" si="10"/>
        <v>6</v>
      </c>
      <c r="CO93" s="1">
        <v>0</v>
      </c>
      <c r="CP93" s="1">
        <f t="shared" si="11"/>
        <v>6</v>
      </c>
    </row>
    <row r="94" spans="1:94" s="1" customFormat="1" ht="20" customHeight="1" x14ac:dyDescent="0.2">
      <c r="A94" s="7" t="s">
        <v>240</v>
      </c>
      <c r="B94" s="7" t="s">
        <v>241</v>
      </c>
      <c r="C94" s="7" t="s">
        <v>187</v>
      </c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1">
        <f t="shared" si="6"/>
        <v>0</v>
      </c>
      <c r="AU94" s="1">
        <f t="shared" si="7"/>
        <v>0</v>
      </c>
      <c r="BT94" s="1">
        <f t="shared" si="8"/>
        <v>0</v>
      </c>
      <c r="BU94" s="2"/>
      <c r="BV94" s="2"/>
      <c r="BW94" s="2"/>
      <c r="BX94" s="2"/>
      <c r="BY94" s="2"/>
      <c r="BZ94" s="2"/>
      <c r="CM94" s="1">
        <f t="shared" si="9"/>
        <v>0</v>
      </c>
      <c r="CN94" s="1">
        <f t="shared" si="10"/>
        <v>0</v>
      </c>
      <c r="CO94" s="1">
        <v>0</v>
      </c>
      <c r="CP94" s="1">
        <f t="shared" si="11"/>
        <v>0</v>
      </c>
    </row>
    <row r="95" spans="1:94" s="1" customFormat="1" ht="20" customHeight="1" x14ac:dyDescent="0.2">
      <c r="A95" s="7" t="s">
        <v>242</v>
      </c>
      <c r="B95" s="7" t="s">
        <v>243</v>
      </c>
      <c r="C95" s="7" t="s">
        <v>187</v>
      </c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1">
        <f t="shared" si="6"/>
        <v>0</v>
      </c>
      <c r="AU95" s="1">
        <f t="shared" si="7"/>
        <v>0</v>
      </c>
      <c r="BT95" s="1">
        <f t="shared" si="8"/>
        <v>0</v>
      </c>
      <c r="BU95" s="1" t="s">
        <v>26</v>
      </c>
      <c r="BV95" s="1" t="s">
        <v>129</v>
      </c>
      <c r="BW95" s="1">
        <v>6</v>
      </c>
      <c r="BX95" s="2"/>
      <c r="BY95" s="2"/>
      <c r="BZ95" s="2"/>
      <c r="CA95" s="2"/>
      <c r="CB95" s="2"/>
      <c r="CC95" s="2"/>
      <c r="CM95" s="1">
        <f t="shared" si="9"/>
        <v>6</v>
      </c>
      <c r="CN95" s="1">
        <f t="shared" si="10"/>
        <v>6</v>
      </c>
      <c r="CO95" s="1">
        <v>20</v>
      </c>
      <c r="CP95" s="1">
        <f t="shared" si="11"/>
        <v>26</v>
      </c>
    </row>
    <row r="96" spans="1:94" s="1" customFormat="1" ht="20" customHeight="1" x14ac:dyDescent="0.2">
      <c r="A96" s="7" t="s">
        <v>244</v>
      </c>
      <c r="B96" s="7" t="s">
        <v>245</v>
      </c>
      <c r="C96" s="7" t="s">
        <v>187</v>
      </c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1">
        <f t="shared" si="6"/>
        <v>0</v>
      </c>
      <c r="Q96" s="2"/>
      <c r="R96" s="2"/>
      <c r="S96" s="2"/>
      <c r="AU96" s="1">
        <f t="shared" si="7"/>
        <v>0</v>
      </c>
      <c r="AV96" s="2"/>
      <c r="AW96" s="2"/>
      <c r="AX96" s="2"/>
      <c r="BT96" s="1">
        <f t="shared" si="8"/>
        <v>0</v>
      </c>
      <c r="CM96" s="1">
        <f t="shared" si="9"/>
        <v>0</v>
      </c>
      <c r="CN96" s="1">
        <f t="shared" si="10"/>
        <v>0</v>
      </c>
      <c r="CO96" s="1">
        <v>0</v>
      </c>
      <c r="CP96" s="1">
        <f t="shared" si="11"/>
        <v>0</v>
      </c>
    </row>
    <row r="97" spans="1:94" s="1" customFormat="1" ht="20" customHeight="1" x14ac:dyDescent="0.2">
      <c r="A97" s="7" t="s">
        <v>246</v>
      </c>
      <c r="B97" s="7" t="s">
        <v>247</v>
      </c>
      <c r="C97" s="7" t="s">
        <v>187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1">
        <f t="shared" si="6"/>
        <v>0</v>
      </c>
      <c r="AU97" s="1">
        <f t="shared" si="7"/>
        <v>0</v>
      </c>
      <c r="BT97" s="1">
        <f t="shared" si="8"/>
        <v>0</v>
      </c>
      <c r="BU97" s="2"/>
      <c r="BV97" s="2"/>
      <c r="BW97" s="2"/>
      <c r="CM97" s="1">
        <f t="shared" si="9"/>
        <v>0</v>
      </c>
      <c r="CN97" s="1">
        <f t="shared" si="10"/>
        <v>0</v>
      </c>
      <c r="CO97" s="1">
        <v>0</v>
      </c>
      <c r="CP97" s="1">
        <f t="shared" si="11"/>
        <v>0</v>
      </c>
    </row>
    <row r="98" spans="1:94" s="1" customFormat="1" ht="20" customHeight="1" x14ac:dyDescent="0.2">
      <c r="A98" s="7" t="s">
        <v>248</v>
      </c>
      <c r="B98" s="7" t="s">
        <v>249</v>
      </c>
      <c r="C98" s="7" t="s">
        <v>187</v>
      </c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1">
        <f t="shared" si="6"/>
        <v>0</v>
      </c>
      <c r="Q98" s="2"/>
      <c r="R98" s="2"/>
      <c r="S98" s="2"/>
      <c r="AU98" s="1">
        <f t="shared" si="7"/>
        <v>0</v>
      </c>
      <c r="BT98" s="1">
        <f t="shared" si="8"/>
        <v>0</v>
      </c>
      <c r="CM98" s="1">
        <f t="shared" si="9"/>
        <v>0</v>
      </c>
      <c r="CN98" s="1">
        <f t="shared" si="10"/>
        <v>0</v>
      </c>
      <c r="CO98" s="1">
        <v>0</v>
      </c>
      <c r="CP98" s="1">
        <f t="shared" si="11"/>
        <v>0</v>
      </c>
    </row>
    <row r="99" spans="1:94" s="1" customFormat="1" ht="20" customHeight="1" x14ac:dyDescent="0.2">
      <c r="A99" s="7" t="s">
        <v>250</v>
      </c>
      <c r="B99" s="7" t="s">
        <v>251</v>
      </c>
      <c r="C99" s="7" t="s">
        <v>187</v>
      </c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1">
        <f t="shared" si="6"/>
        <v>0</v>
      </c>
      <c r="AU99" s="1">
        <f t="shared" si="7"/>
        <v>0</v>
      </c>
      <c r="AV99" s="2"/>
      <c r="AW99" s="2"/>
      <c r="AX99" s="2"/>
      <c r="BT99" s="1">
        <f t="shared" si="8"/>
        <v>0</v>
      </c>
      <c r="CM99" s="1">
        <f t="shared" si="9"/>
        <v>0</v>
      </c>
      <c r="CN99" s="1">
        <f t="shared" si="10"/>
        <v>0</v>
      </c>
      <c r="CO99" s="1">
        <v>12.5</v>
      </c>
      <c r="CP99" s="1">
        <f t="shared" si="11"/>
        <v>12.5</v>
      </c>
    </row>
    <row r="100" spans="1:94" s="1" customFormat="1" ht="20" customHeight="1" x14ac:dyDescent="0.2">
      <c r="A100" s="7" t="s">
        <v>252</v>
      </c>
      <c r="B100" s="7" t="s">
        <v>253</v>
      </c>
      <c r="C100" s="7" t="s">
        <v>187</v>
      </c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1">
        <f t="shared" si="6"/>
        <v>0</v>
      </c>
      <c r="AU100" s="1">
        <f t="shared" si="7"/>
        <v>0</v>
      </c>
      <c r="BT100" s="1">
        <f t="shared" si="8"/>
        <v>0</v>
      </c>
      <c r="CM100" s="1">
        <f t="shared" si="9"/>
        <v>0</v>
      </c>
      <c r="CN100" s="1">
        <f t="shared" si="10"/>
        <v>0</v>
      </c>
      <c r="CO100" s="1">
        <v>22</v>
      </c>
      <c r="CP100" s="1">
        <f t="shared" si="11"/>
        <v>22</v>
      </c>
    </row>
    <row r="101" spans="1:94" s="1" customFormat="1" ht="20" customHeight="1" x14ac:dyDescent="0.2">
      <c r="A101" s="7" t="s">
        <v>254</v>
      </c>
      <c r="B101" s="7" t="s">
        <v>255</v>
      </c>
      <c r="C101" s="7" t="s">
        <v>187</v>
      </c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1">
        <f t="shared" si="6"/>
        <v>0</v>
      </c>
      <c r="AU101" s="1">
        <f t="shared" si="7"/>
        <v>0</v>
      </c>
      <c r="BT101" s="1">
        <f t="shared" si="8"/>
        <v>0</v>
      </c>
      <c r="BU101" s="2"/>
      <c r="BV101" s="2"/>
      <c r="BW101" s="2"/>
      <c r="BX101" s="2"/>
      <c r="BY101" s="2"/>
      <c r="BZ101" s="2"/>
      <c r="CM101" s="1">
        <f t="shared" si="9"/>
        <v>0</v>
      </c>
      <c r="CN101" s="1">
        <f t="shared" si="10"/>
        <v>0</v>
      </c>
      <c r="CO101" s="1">
        <v>14</v>
      </c>
      <c r="CP101" s="1">
        <f t="shared" si="11"/>
        <v>14</v>
      </c>
    </row>
    <row r="102" spans="1:94" s="1" customFormat="1" ht="20" customHeight="1" x14ac:dyDescent="0.2">
      <c r="A102" s="7" t="s">
        <v>256</v>
      </c>
      <c r="B102" s="7" t="s">
        <v>257</v>
      </c>
      <c r="C102" s="7" t="s">
        <v>187</v>
      </c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1">
        <f t="shared" si="6"/>
        <v>0</v>
      </c>
      <c r="Q102" s="1" t="s">
        <v>227</v>
      </c>
      <c r="R102" s="1" t="s">
        <v>228</v>
      </c>
      <c r="S102" s="1">
        <v>4</v>
      </c>
      <c r="AU102" s="1">
        <f t="shared" si="7"/>
        <v>4</v>
      </c>
      <c r="BT102" s="1">
        <f t="shared" si="8"/>
        <v>0</v>
      </c>
      <c r="BU102" s="2"/>
      <c r="BV102" s="2"/>
      <c r="BW102" s="2"/>
      <c r="BX102" s="2"/>
      <c r="BY102" s="2"/>
      <c r="BZ102" s="2"/>
      <c r="CA102" s="2"/>
      <c r="CB102" s="2"/>
      <c r="CC102" s="2"/>
      <c r="CM102" s="1">
        <f t="shared" si="9"/>
        <v>0</v>
      </c>
      <c r="CN102" s="1">
        <f t="shared" si="10"/>
        <v>4</v>
      </c>
      <c r="CO102" s="1">
        <v>9</v>
      </c>
      <c r="CP102" s="1">
        <f t="shared" si="11"/>
        <v>13</v>
      </c>
    </row>
    <row r="103" spans="1:94" s="1" customFormat="1" ht="20" customHeight="1" x14ac:dyDescent="0.2">
      <c r="A103" s="7" t="s">
        <v>258</v>
      </c>
      <c r="B103" s="7" t="s">
        <v>259</v>
      </c>
      <c r="C103" s="7" t="s">
        <v>187</v>
      </c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1">
        <f t="shared" si="6"/>
        <v>0</v>
      </c>
      <c r="Q103" s="1" t="s">
        <v>227</v>
      </c>
      <c r="R103" s="1" t="s">
        <v>228</v>
      </c>
      <c r="S103" s="1">
        <v>4</v>
      </c>
      <c r="AU103" s="1">
        <f t="shared" si="7"/>
        <v>4</v>
      </c>
      <c r="BT103" s="1">
        <f t="shared" si="8"/>
        <v>0</v>
      </c>
      <c r="BU103" s="1" t="s">
        <v>26</v>
      </c>
      <c r="BV103" s="1" t="s">
        <v>129</v>
      </c>
      <c r="BW103" s="1">
        <v>6</v>
      </c>
      <c r="CM103" s="1">
        <f t="shared" si="9"/>
        <v>6</v>
      </c>
      <c r="CN103" s="1">
        <f t="shared" si="10"/>
        <v>10</v>
      </c>
      <c r="CO103" s="1">
        <v>0</v>
      </c>
      <c r="CP103" s="1">
        <f t="shared" si="11"/>
        <v>10</v>
      </c>
    </row>
    <row r="104" spans="1:94" s="1" customFormat="1" ht="20" customHeight="1" x14ac:dyDescent="0.2">
      <c r="A104" s="7" t="s">
        <v>260</v>
      </c>
      <c r="B104" s="7" t="s">
        <v>261</v>
      </c>
      <c r="C104" s="7" t="s">
        <v>187</v>
      </c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1">
        <f t="shared" si="6"/>
        <v>0</v>
      </c>
      <c r="AU104" s="1">
        <f t="shared" si="7"/>
        <v>0</v>
      </c>
      <c r="AY104" s="2"/>
      <c r="BT104" s="1">
        <f t="shared" si="8"/>
        <v>0</v>
      </c>
      <c r="BU104" s="2"/>
      <c r="BV104" s="2"/>
      <c r="BW104" s="2"/>
      <c r="CM104" s="1">
        <f t="shared" si="9"/>
        <v>0</v>
      </c>
      <c r="CN104" s="1">
        <f t="shared" si="10"/>
        <v>0</v>
      </c>
      <c r="CO104" s="1">
        <v>0</v>
      </c>
      <c r="CP104" s="1">
        <f t="shared" si="11"/>
        <v>0</v>
      </c>
    </row>
    <row r="105" spans="1:94" s="1" customFormat="1" ht="20" customHeight="1" x14ac:dyDescent="0.2">
      <c r="A105" s="7" t="s">
        <v>262</v>
      </c>
      <c r="B105" s="7" t="s">
        <v>263</v>
      </c>
      <c r="C105" s="7" t="s">
        <v>187</v>
      </c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1">
        <f t="shared" si="6"/>
        <v>0</v>
      </c>
      <c r="AU105" s="1">
        <f t="shared" si="7"/>
        <v>0</v>
      </c>
      <c r="BT105" s="1">
        <f t="shared" si="8"/>
        <v>0</v>
      </c>
      <c r="BU105" s="1" t="s">
        <v>264</v>
      </c>
      <c r="BV105" s="1" t="s">
        <v>265</v>
      </c>
      <c r="BW105" s="1">
        <v>1</v>
      </c>
      <c r="BX105" s="1" t="s">
        <v>26</v>
      </c>
      <c r="BY105" s="1" t="s">
        <v>129</v>
      </c>
      <c r="BZ105" s="1">
        <v>6</v>
      </c>
      <c r="CA105" s="1" t="s">
        <v>31</v>
      </c>
      <c r="CB105" s="1" t="s">
        <v>266</v>
      </c>
      <c r="CC105" s="1">
        <v>8</v>
      </c>
      <c r="CM105" s="1">
        <f t="shared" si="9"/>
        <v>15</v>
      </c>
      <c r="CN105" s="1">
        <f t="shared" si="10"/>
        <v>15</v>
      </c>
      <c r="CO105" s="1">
        <v>8</v>
      </c>
      <c r="CP105" s="1">
        <f t="shared" si="11"/>
        <v>23</v>
      </c>
    </row>
    <row r="106" spans="1:94" s="1" customFormat="1" ht="20" customHeight="1" x14ac:dyDescent="0.2">
      <c r="A106" s="7" t="s">
        <v>267</v>
      </c>
      <c r="B106" s="7" t="s">
        <v>268</v>
      </c>
      <c r="C106" s="7" t="s">
        <v>187</v>
      </c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1">
        <f t="shared" si="6"/>
        <v>0</v>
      </c>
      <c r="Q106" s="2"/>
      <c r="R106" s="2"/>
      <c r="S106" s="2"/>
      <c r="AU106" s="1">
        <f t="shared" si="7"/>
        <v>0</v>
      </c>
      <c r="BT106" s="1">
        <f t="shared" si="8"/>
        <v>0</v>
      </c>
      <c r="BU106" s="2"/>
      <c r="BV106" s="2"/>
      <c r="BW106" s="2"/>
      <c r="CM106" s="1">
        <f t="shared" si="9"/>
        <v>0</v>
      </c>
      <c r="CN106" s="1">
        <f t="shared" si="10"/>
        <v>0</v>
      </c>
      <c r="CO106" s="1">
        <v>0</v>
      </c>
      <c r="CP106" s="1">
        <f t="shared" si="11"/>
        <v>0</v>
      </c>
    </row>
    <row r="107" spans="1:94" s="1" customFormat="1" ht="20" customHeight="1" x14ac:dyDescent="0.2">
      <c r="A107" s="7" t="s">
        <v>269</v>
      </c>
      <c r="B107" s="7" t="s">
        <v>270</v>
      </c>
      <c r="C107" s="7" t="s">
        <v>187</v>
      </c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1">
        <f t="shared" si="6"/>
        <v>0</v>
      </c>
      <c r="AU107" s="1">
        <f t="shared" si="7"/>
        <v>0</v>
      </c>
      <c r="BT107" s="1">
        <f t="shared" si="8"/>
        <v>0</v>
      </c>
      <c r="BU107" s="1" t="s">
        <v>26</v>
      </c>
      <c r="BV107" s="1" t="s">
        <v>129</v>
      </c>
      <c r="BW107" s="1">
        <v>6</v>
      </c>
      <c r="CM107" s="1">
        <f t="shared" si="9"/>
        <v>6</v>
      </c>
      <c r="CN107" s="1">
        <f t="shared" si="10"/>
        <v>6</v>
      </c>
      <c r="CO107" s="1">
        <v>0</v>
      </c>
      <c r="CP107" s="1">
        <f t="shared" si="11"/>
        <v>6</v>
      </c>
    </row>
    <row r="108" spans="1:94" s="1" customFormat="1" ht="20" customHeight="1" x14ac:dyDescent="0.2">
      <c r="A108" s="7" t="s">
        <v>271</v>
      </c>
      <c r="B108" s="7" t="s">
        <v>272</v>
      </c>
      <c r="C108" s="7" t="s">
        <v>187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1">
        <f t="shared" si="6"/>
        <v>0</v>
      </c>
      <c r="Q108" s="2"/>
      <c r="R108" s="2"/>
      <c r="S108" s="2"/>
      <c r="AU108" s="1">
        <f t="shared" si="7"/>
        <v>0</v>
      </c>
      <c r="AV108" s="2"/>
      <c r="AW108" s="2"/>
      <c r="AX108" s="2"/>
      <c r="BT108" s="1">
        <f t="shared" si="8"/>
        <v>0</v>
      </c>
      <c r="BU108" s="1" t="s">
        <v>26</v>
      </c>
      <c r="BV108" s="1" t="s">
        <v>129</v>
      </c>
      <c r="BW108" s="1">
        <v>6</v>
      </c>
      <c r="CM108" s="1">
        <f t="shared" si="9"/>
        <v>6</v>
      </c>
      <c r="CN108" s="1">
        <f t="shared" si="10"/>
        <v>6</v>
      </c>
      <c r="CO108" s="1">
        <v>0</v>
      </c>
      <c r="CP108" s="1">
        <f t="shared" si="11"/>
        <v>6</v>
      </c>
    </row>
    <row r="109" spans="1:94" s="1" customFormat="1" ht="20" customHeight="1" x14ac:dyDescent="0.2">
      <c r="A109" s="7" t="s">
        <v>273</v>
      </c>
      <c r="B109" s="7" t="s">
        <v>274</v>
      </c>
      <c r="C109" s="7" t="s">
        <v>187</v>
      </c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1">
        <f t="shared" si="6"/>
        <v>0</v>
      </c>
      <c r="AU109" s="1">
        <f t="shared" si="7"/>
        <v>0</v>
      </c>
      <c r="BT109" s="1">
        <f t="shared" si="8"/>
        <v>0</v>
      </c>
      <c r="BU109" s="1" t="s">
        <v>26</v>
      </c>
      <c r="BV109" s="1" t="s">
        <v>129</v>
      </c>
      <c r="BW109" s="1">
        <v>6</v>
      </c>
      <c r="BX109" s="1" t="s">
        <v>31</v>
      </c>
      <c r="BY109" s="1" t="s">
        <v>266</v>
      </c>
      <c r="BZ109" s="1">
        <v>8</v>
      </c>
      <c r="CM109" s="1">
        <f t="shared" si="9"/>
        <v>14</v>
      </c>
      <c r="CN109" s="1">
        <f t="shared" si="10"/>
        <v>14</v>
      </c>
      <c r="CO109" s="1">
        <v>74.5</v>
      </c>
      <c r="CP109" s="1">
        <f t="shared" si="11"/>
        <v>88.5</v>
      </c>
    </row>
    <row r="110" spans="1:94" s="1" customFormat="1" ht="20" customHeight="1" x14ac:dyDescent="0.2">
      <c r="A110" s="7" t="s">
        <v>275</v>
      </c>
      <c r="B110" s="7" t="s">
        <v>276</v>
      </c>
      <c r="C110" s="7" t="s">
        <v>187</v>
      </c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1">
        <f t="shared" si="6"/>
        <v>0</v>
      </c>
      <c r="AU110" s="1">
        <f t="shared" si="7"/>
        <v>0</v>
      </c>
      <c r="AV110" s="1" t="s">
        <v>194</v>
      </c>
      <c r="AW110" s="1" t="s">
        <v>195</v>
      </c>
      <c r="AX110" s="1">
        <v>2</v>
      </c>
      <c r="BT110" s="1">
        <f t="shared" si="8"/>
        <v>2</v>
      </c>
      <c r="BU110" s="1" t="s">
        <v>194</v>
      </c>
      <c r="BV110" s="1" t="s">
        <v>196</v>
      </c>
      <c r="BW110" s="1">
        <v>2</v>
      </c>
      <c r="BX110" s="1" t="s">
        <v>26</v>
      </c>
      <c r="BY110" s="1" t="s">
        <v>129</v>
      </c>
      <c r="BZ110" s="1">
        <v>6</v>
      </c>
      <c r="CM110" s="1">
        <f t="shared" si="9"/>
        <v>8</v>
      </c>
      <c r="CN110" s="1">
        <f t="shared" si="10"/>
        <v>10</v>
      </c>
      <c r="CO110" s="1">
        <v>12</v>
      </c>
      <c r="CP110" s="1">
        <f t="shared" si="11"/>
        <v>22</v>
      </c>
    </row>
    <row r="111" spans="1:94" s="1" customFormat="1" ht="20" customHeight="1" x14ac:dyDescent="0.2">
      <c r="A111" s="7" t="s">
        <v>277</v>
      </c>
      <c r="B111" s="7" t="s">
        <v>278</v>
      </c>
      <c r="C111" s="7" t="s">
        <v>187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1">
        <f t="shared" si="6"/>
        <v>0</v>
      </c>
      <c r="Q111" s="2"/>
      <c r="R111" s="2"/>
      <c r="S111" s="2"/>
      <c r="AU111" s="1">
        <f t="shared" si="7"/>
        <v>0</v>
      </c>
      <c r="BT111" s="1">
        <f t="shared" si="8"/>
        <v>0</v>
      </c>
      <c r="BU111" s="1" t="s">
        <v>26</v>
      </c>
      <c r="BV111" s="1" t="s">
        <v>129</v>
      </c>
      <c r="BW111" s="1">
        <v>6</v>
      </c>
      <c r="CM111" s="1">
        <f t="shared" si="9"/>
        <v>6</v>
      </c>
      <c r="CN111" s="1">
        <f t="shared" si="10"/>
        <v>6</v>
      </c>
      <c r="CO111" s="1">
        <v>8</v>
      </c>
      <c r="CP111" s="1">
        <f t="shared" si="11"/>
        <v>14</v>
      </c>
    </row>
    <row r="112" spans="1:94" s="1" customFormat="1" ht="20" customHeight="1" x14ac:dyDescent="0.2">
      <c r="A112" s="7" t="s">
        <v>279</v>
      </c>
      <c r="B112" s="7" t="s">
        <v>280</v>
      </c>
      <c r="C112" s="7" t="s">
        <v>187</v>
      </c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1">
        <f t="shared" si="6"/>
        <v>0</v>
      </c>
      <c r="Q112" s="2"/>
      <c r="R112" s="2"/>
      <c r="S112" s="2"/>
      <c r="T112" s="2"/>
      <c r="U112" s="2"/>
      <c r="V112" s="2"/>
      <c r="W112" s="2"/>
      <c r="X112" s="2"/>
      <c r="Y112" s="2"/>
      <c r="AU112" s="1">
        <f t="shared" si="7"/>
        <v>0</v>
      </c>
      <c r="AV112" s="2"/>
      <c r="AW112" s="2"/>
      <c r="AX112" s="2"/>
      <c r="BT112" s="1">
        <f t="shared" si="8"/>
        <v>0</v>
      </c>
      <c r="BU112" s="2"/>
      <c r="BV112" s="2"/>
      <c r="BW112" s="2"/>
      <c r="BX112" s="2"/>
      <c r="BY112" s="2"/>
      <c r="BZ112" s="2"/>
      <c r="CM112" s="1">
        <f t="shared" si="9"/>
        <v>0</v>
      </c>
      <c r="CN112" s="1">
        <f t="shared" si="10"/>
        <v>0</v>
      </c>
      <c r="CO112" s="1">
        <v>7</v>
      </c>
      <c r="CP112" s="1">
        <f t="shared" si="11"/>
        <v>7</v>
      </c>
    </row>
    <row r="113" spans="1:94" s="1" customFormat="1" ht="20" customHeight="1" x14ac:dyDescent="0.2">
      <c r="A113" s="7">
        <v>1855613181</v>
      </c>
      <c r="B113" s="7" t="s">
        <v>281</v>
      </c>
      <c r="C113" s="7" t="s">
        <v>187</v>
      </c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1">
        <f t="shared" si="6"/>
        <v>0</v>
      </c>
      <c r="AU113" s="1">
        <f t="shared" si="7"/>
        <v>0</v>
      </c>
      <c r="BT113" s="1">
        <f t="shared" si="8"/>
        <v>0</v>
      </c>
      <c r="CD113" s="2"/>
      <c r="CE113" s="2"/>
      <c r="CF113" s="2"/>
      <c r="CG113" s="2"/>
      <c r="CH113" s="2"/>
      <c r="CI113" s="2"/>
      <c r="CJ113" s="2"/>
      <c r="CM113" s="1">
        <f t="shared" si="9"/>
        <v>0</v>
      </c>
      <c r="CN113" s="1">
        <f t="shared" si="10"/>
        <v>0</v>
      </c>
      <c r="CO113" s="1">
        <v>0</v>
      </c>
      <c r="CP113" s="1">
        <f t="shared" si="11"/>
        <v>0</v>
      </c>
    </row>
    <row r="114" spans="1:94" s="1" customFormat="1" ht="20" customHeight="1" x14ac:dyDescent="0.2">
      <c r="A114" s="7" t="s">
        <v>282</v>
      </c>
      <c r="B114" s="7" t="s">
        <v>283</v>
      </c>
      <c r="C114" s="7" t="s">
        <v>187</v>
      </c>
      <c r="D114" s="1" t="s">
        <v>135</v>
      </c>
      <c r="E114" s="2" t="s">
        <v>136</v>
      </c>
      <c r="F114" s="1">
        <v>5</v>
      </c>
      <c r="P114" s="1">
        <f t="shared" si="6"/>
        <v>5</v>
      </c>
      <c r="Q114" s="1" t="s">
        <v>284</v>
      </c>
      <c r="R114" s="1" t="s">
        <v>285</v>
      </c>
      <c r="S114" s="1">
        <v>1.5</v>
      </c>
      <c r="T114" s="2"/>
      <c r="U114" s="2"/>
      <c r="V114" s="2"/>
      <c r="W114" s="2"/>
      <c r="X114" s="2"/>
      <c r="Y114" s="2"/>
      <c r="Z114" s="2"/>
      <c r="AU114" s="1">
        <f t="shared" si="7"/>
        <v>1.5</v>
      </c>
      <c r="BT114" s="1">
        <f t="shared" si="8"/>
        <v>0</v>
      </c>
      <c r="CM114" s="1">
        <f t="shared" si="9"/>
        <v>0</v>
      </c>
      <c r="CN114" s="1">
        <f t="shared" si="10"/>
        <v>6.5</v>
      </c>
      <c r="CO114" s="1">
        <v>0</v>
      </c>
      <c r="CP114" s="1">
        <f t="shared" si="11"/>
        <v>6.5</v>
      </c>
    </row>
    <row r="115" spans="1:94" s="1" customFormat="1" ht="20" customHeight="1" x14ac:dyDescent="0.2">
      <c r="A115" s="7" t="s">
        <v>286</v>
      </c>
      <c r="B115" s="7" t="s">
        <v>287</v>
      </c>
      <c r="C115" s="7" t="s">
        <v>187</v>
      </c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1">
        <f t="shared" si="6"/>
        <v>0</v>
      </c>
      <c r="Q115" s="2"/>
      <c r="R115" s="2"/>
      <c r="S115" s="2"/>
      <c r="T115" s="2"/>
      <c r="U115" s="2"/>
      <c r="V115" s="2"/>
      <c r="W115" s="2"/>
      <c r="X115" s="2"/>
      <c r="Y115" s="2"/>
      <c r="Z115" s="2"/>
      <c r="AU115" s="1">
        <f t="shared" si="7"/>
        <v>0</v>
      </c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T115" s="1">
        <f t="shared" si="8"/>
        <v>0</v>
      </c>
      <c r="BU115" s="2"/>
      <c r="BV115" s="2"/>
      <c r="BW115" s="2"/>
      <c r="CM115" s="1">
        <f t="shared" si="9"/>
        <v>0</v>
      </c>
      <c r="CN115" s="1">
        <f t="shared" si="10"/>
        <v>0</v>
      </c>
      <c r="CO115" s="1">
        <v>0</v>
      </c>
      <c r="CP115" s="1">
        <f t="shared" si="11"/>
        <v>0</v>
      </c>
    </row>
    <row r="116" spans="1:94" s="1" customFormat="1" ht="20" customHeight="1" x14ac:dyDescent="0.2">
      <c r="A116" s="7" t="s">
        <v>288</v>
      </c>
      <c r="B116" s="7" t="s">
        <v>289</v>
      </c>
      <c r="C116" s="7" t="s">
        <v>187</v>
      </c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1">
        <f t="shared" si="6"/>
        <v>0</v>
      </c>
      <c r="Q116" s="2"/>
      <c r="R116" s="2"/>
      <c r="S116" s="2"/>
      <c r="T116" s="2"/>
      <c r="U116" s="2"/>
      <c r="V116" s="2"/>
      <c r="W116" s="2"/>
      <c r="X116" s="2"/>
      <c r="Y116" s="2"/>
      <c r="Z116" s="2"/>
      <c r="AU116" s="1">
        <f t="shared" si="7"/>
        <v>0</v>
      </c>
      <c r="AV116" s="2"/>
      <c r="BT116" s="1">
        <f t="shared" si="8"/>
        <v>0</v>
      </c>
      <c r="BU116" s="2"/>
      <c r="BV116" s="2"/>
      <c r="BW116" s="2"/>
      <c r="BX116" s="2"/>
      <c r="BY116" s="2"/>
      <c r="BZ116" s="2"/>
      <c r="CM116" s="1">
        <f t="shared" si="9"/>
        <v>0</v>
      </c>
      <c r="CN116" s="1">
        <f t="shared" si="10"/>
        <v>0</v>
      </c>
      <c r="CO116" s="1">
        <v>0</v>
      </c>
      <c r="CP116" s="1">
        <f t="shared" si="11"/>
        <v>0</v>
      </c>
    </row>
    <row r="117" spans="1:94" s="1" customFormat="1" ht="20" customHeight="1" x14ac:dyDescent="0.2">
      <c r="A117" s="7" t="s">
        <v>290</v>
      </c>
      <c r="B117" s="7" t="s">
        <v>291</v>
      </c>
      <c r="C117" s="7" t="s">
        <v>187</v>
      </c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1">
        <f t="shared" si="6"/>
        <v>0</v>
      </c>
      <c r="Q117" s="2"/>
      <c r="R117" s="2"/>
      <c r="S117" s="2"/>
      <c r="T117" s="2"/>
      <c r="U117" s="2"/>
      <c r="V117" s="2"/>
      <c r="W117" s="2"/>
      <c r="X117" s="2"/>
      <c r="Y117" s="2"/>
      <c r="Z117" s="2"/>
      <c r="AU117" s="1">
        <f t="shared" si="7"/>
        <v>0</v>
      </c>
      <c r="AV117" s="2"/>
      <c r="BT117" s="1">
        <f t="shared" si="8"/>
        <v>0</v>
      </c>
      <c r="BU117" s="1" t="s">
        <v>26</v>
      </c>
      <c r="BV117" s="1" t="s">
        <v>129</v>
      </c>
      <c r="BW117" s="1">
        <v>6</v>
      </c>
      <c r="BX117" s="2"/>
      <c r="BY117" s="2"/>
      <c r="BZ117" s="2"/>
      <c r="CM117" s="1">
        <f t="shared" si="9"/>
        <v>6</v>
      </c>
      <c r="CN117" s="1">
        <f t="shared" si="10"/>
        <v>6</v>
      </c>
      <c r="CO117" s="1">
        <v>16</v>
      </c>
      <c r="CP117" s="1">
        <f t="shared" si="11"/>
        <v>22</v>
      </c>
    </row>
    <row r="118" spans="1:94" s="1" customFormat="1" ht="20" customHeight="1" x14ac:dyDescent="0.2">
      <c r="A118" s="7" t="s">
        <v>292</v>
      </c>
      <c r="B118" s="7" t="s">
        <v>293</v>
      </c>
      <c r="C118" s="7" t="s">
        <v>187</v>
      </c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1">
        <f t="shared" si="6"/>
        <v>0</v>
      </c>
      <c r="Q118" s="2"/>
      <c r="R118" s="2"/>
      <c r="S118" s="2"/>
      <c r="T118" s="2"/>
      <c r="U118" s="2"/>
      <c r="V118" s="2"/>
      <c r="W118" s="2"/>
      <c r="X118" s="2"/>
      <c r="Y118" s="2"/>
      <c r="Z118" s="2"/>
      <c r="AU118" s="1">
        <f t="shared" si="7"/>
        <v>0</v>
      </c>
      <c r="AV118" s="2"/>
      <c r="BT118" s="1">
        <f t="shared" si="8"/>
        <v>0</v>
      </c>
      <c r="BU118" s="2"/>
      <c r="BV118" s="2"/>
      <c r="BW118" s="2"/>
      <c r="CM118" s="1">
        <f t="shared" si="9"/>
        <v>0</v>
      </c>
      <c r="CN118" s="1">
        <f t="shared" si="10"/>
        <v>0</v>
      </c>
      <c r="CO118" s="1">
        <v>6</v>
      </c>
      <c r="CP118" s="1">
        <f t="shared" si="11"/>
        <v>6</v>
      </c>
    </row>
    <row r="119" spans="1:94" s="1" customFormat="1" ht="20" customHeight="1" x14ac:dyDescent="0.2">
      <c r="A119" s="1">
        <v>1855613201</v>
      </c>
      <c r="B119" s="1" t="s">
        <v>294</v>
      </c>
      <c r="C119" s="1" t="s">
        <v>295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1">
        <f t="shared" si="6"/>
        <v>0</v>
      </c>
      <c r="Q119" s="2"/>
      <c r="R119" s="2"/>
      <c r="S119" s="2"/>
      <c r="T119" s="2"/>
      <c r="U119" s="2"/>
      <c r="V119" s="2"/>
      <c r="W119" s="2"/>
      <c r="X119" s="2"/>
      <c r="Y119" s="4"/>
      <c r="Z119" s="4"/>
      <c r="AU119" s="1">
        <f t="shared" si="7"/>
        <v>0</v>
      </c>
      <c r="AV119" s="2"/>
      <c r="BT119" s="1">
        <f t="shared" si="8"/>
        <v>0</v>
      </c>
      <c r="BU119" s="8" t="s">
        <v>296</v>
      </c>
      <c r="BV119" s="8" t="s">
        <v>297</v>
      </c>
      <c r="BW119" s="8">
        <v>6</v>
      </c>
      <c r="BX119" s="8"/>
      <c r="BY119" s="8"/>
      <c r="BZ119" s="8"/>
      <c r="CJ119" s="2"/>
      <c r="CM119" s="1">
        <f t="shared" si="9"/>
        <v>6</v>
      </c>
      <c r="CN119" s="1">
        <f t="shared" si="10"/>
        <v>6</v>
      </c>
      <c r="CO119" s="1">
        <v>5</v>
      </c>
      <c r="CP119" s="1">
        <f t="shared" si="11"/>
        <v>11</v>
      </c>
    </row>
    <row r="120" spans="1:94" s="1" customFormat="1" ht="20" customHeight="1" x14ac:dyDescent="0.2">
      <c r="A120" s="1">
        <v>1855613202</v>
      </c>
      <c r="B120" s="1" t="s">
        <v>298</v>
      </c>
      <c r="C120" s="1" t="s">
        <v>295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1">
        <f t="shared" si="6"/>
        <v>0</v>
      </c>
      <c r="Q120" s="2"/>
      <c r="R120" s="2"/>
      <c r="S120" s="2"/>
      <c r="T120" s="2"/>
      <c r="U120" s="2"/>
      <c r="V120" s="2"/>
      <c r="W120" s="2"/>
      <c r="X120" s="2"/>
      <c r="Y120" s="4"/>
      <c r="Z120" s="4"/>
      <c r="AU120" s="1">
        <f t="shared" si="7"/>
        <v>0</v>
      </c>
      <c r="AV120" s="2"/>
      <c r="BT120" s="1">
        <f t="shared" si="8"/>
        <v>0</v>
      </c>
      <c r="BU120" s="8" t="s">
        <v>296</v>
      </c>
      <c r="BV120" s="8" t="s">
        <v>297</v>
      </c>
      <c r="BW120" s="8">
        <v>6</v>
      </c>
      <c r="BX120" s="8"/>
      <c r="BY120" s="8"/>
      <c r="BZ120" s="5"/>
      <c r="CM120" s="1">
        <f t="shared" si="9"/>
        <v>6</v>
      </c>
      <c r="CN120" s="1">
        <f t="shared" si="10"/>
        <v>6</v>
      </c>
      <c r="CO120" s="1">
        <v>3.5</v>
      </c>
      <c r="CP120" s="1">
        <f t="shared" si="11"/>
        <v>9.5</v>
      </c>
    </row>
    <row r="121" spans="1:94" s="1" customFormat="1" ht="20" customHeight="1" x14ac:dyDescent="0.2">
      <c r="A121" s="1">
        <v>1855613204</v>
      </c>
      <c r="B121" s="1" t="s">
        <v>299</v>
      </c>
      <c r="C121" s="1" t="s">
        <v>295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1">
        <f t="shared" si="6"/>
        <v>0</v>
      </c>
      <c r="Q121" s="1" t="s">
        <v>300</v>
      </c>
      <c r="R121" s="1" t="s">
        <v>301</v>
      </c>
      <c r="S121" s="1">
        <v>2</v>
      </c>
      <c r="T121" s="2"/>
      <c r="U121" s="2"/>
      <c r="V121" s="2"/>
      <c r="W121" s="2"/>
      <c r="X121" s="2"/>
      <c r="Y121" s="4"/>
      <c r="Z121" s="4"/>
      <c r="AU121" s="1">
        <f t="shared" si="7"/>
        <v>2</v>
      </c>
      <c r="AV121" s="1" t="s">
        <v>302</v>
      </c>
      <c r="AW121" s="1" t="s">
        <v>303</v>
      </c>
      <c r="AX121" s="1">
        <v>1.5</v>
      </c>
      <c r="AY121" s="1" t="s">
        <v>302</v>
      </c>
      <c r="AZ121" s="1" t="s">
        <v>304</v>
      </c>
      <c r="BA121" s="1">
        <v>1.5</v>
      </c>
      <c r="BB121" s="1" t="s">
        <v>302</v>
      </c>
      <c r="BC121" s="1" t="s">
        <v>305</v>
      </c>
      <c r="BD121" s="1">
        <v>1.5</v>
      </c>
      <c r="BT121" s="1">
        <f t="shared" si="8"/>
        <v>4.5</v>
      </c>
      <c r="BU121" s="8" t="s">
        <v>296</v>
      </c>
      <c r="BV121" s="8" t="s">
        <v>297</v>
      </c>
      <c r="BW121" s="8">
        <v>6</v>
      </c>
      <c r="BX121" s="8" t="s">
        <v>306</v>
      </c>
      <c r="BY121" s="8" t="s">
        <v>307</v>
      </c>
      <c r="BZ121" s="8">
        <v>2</v>
      </c>
      <c r="CA121" s="2"/>
      <c r="CB121" s="2"/>
      <c r="CC121" s="2"/>
      <c r="CM121" s="1">
        <f t="shared" si="9"/>
        <v>8</v>
      </c>
      <c r="CN121" s="1">
        <f t="shared" si="10"/>
        <v>14.5</v>
      </c>
      <c r="CO121" s="1">
        <v>17</v>
      </c>
      <c r="CP121" s="1">
        <f t="shared" si="11"/>
        <v>31.5</v>
      </c>
    </row>
    <row r="122" spans="1:94" s="1" customFormat="1" ht="20" customHeight="1" x14ac:dyDescent="0.2">
      <c r="A122" s="1">
        <v>1855613206</v>
      </c>
      <c r="B122" s="1" t="s">
        <v>308</v>
      </c>
      <c r="C122" s="1" t="s">
        <v>295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1">
        <f t="shared" si="6"/>
        <v>0</v>
      </c>
      <c r="Q122" s="1" t="s">
        <v>300</v>
      </c>
      <c r="R122" s="1" t="s">
        <v>301</v>
      </c>
      <c r="S122" s="1">
        <v>2</v>
      </c>
      <c r="T122" s="2"/>
      <c r="U122" s="2"/>
      <c r="V122" s="2"/>
      <c r="W122" s="2"/>
      <c r="X122" s="2"/>
      <c r="Y122" s="2"/>
      <c r="Z122" s="2"/>
      <c r="AU122" s="1">
        <f t="shared" si="7"/>
        <v>2</v>
      </c>
      <c r="AV122" s="1" t="s">
        <v>43</v>
      </c>
      <c r="AW122" s="1" t="s">
        <v>309</v>
      </c>
      <c r="AX122" s="1">
        <v>6</v>
      </c>
      <c r="AY122" s="1" t="s">
        <v>306</v>
      </c>
      <c r="AZ122" s="1" t="s">
        <v>310</v>
      </c>
      <c r="BA122" s="1">
        <v>2</v>
      </c>
      <c r="BT122" s="1">
        <f t="shared" si="8"/>
        <v>8</v>
      </c>
      <c r="BU122" s="8" t="s">
        <v>296</v>
      </c>
      <c r="BV122" s="8" t="s">
        <v>297</v>
      </c>
      <c r="BW122" s="8">
        <v>6</v>
      </c>
      <c r="BX122" s="8" t="s">
        <v>306</v>
      </c>
      <c r="BY122" s="8" t="s">
        <v>307</v>
      </c>
      <c r="BZ122" s="8">
        <v>2</v>
      </c>
      <c r="CM122" s="1">
        <f t="shared" si="9"/>
        <v>8</v>
      </c>
      <c r="CN122" s="1">
        <f t="shared" si="10"/>
        <v>18</v>
      </c>
      <c r="CO122" s="1">
        <v>6</v>
      </c>
      <c r="CP122" s="1">
        <f t="shared" si="11"/>
        <v>24</v>
      </c>
    </row>
    <row r="123" spans="1:94" s="1" customFormat="1" ht="20" customHeight="1" x14ac:dyDescent="0.2">
      <c r="A123" s="1">
        <v>1855613207</v>
      </c>
      <c r="B123" s="1" t="s">
        <v>311</v>
      </c>
      <c r="C123" s="1" t="s">
        <v>295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1">
        <f t="shared" si="6"/>
        <v>0</v>
      </c>
      <c r="Q123" s="1" t="s">
        <v>300</v>
      </c>
      <c r="R123" s="1" t="s">
        <v>301</v>
      </c>
      <c r="S123" s="1">
        <v>2</v>
      </c>
      <c r="T123" s="2"/>
      <c r="U123" s="2"/>
      <c r="V123" s="2"/>
      <c r="W123" s="2"/>
      <c r="X123" s="2"/>
      <c r="Y123" s="2"/>
      <c r="Z123" s="2"/>
      <c r="AU123" s="1">
        <f t="shared" si="7"/>
        <v>2</v>
      </c>
      <c r="AV123" s="1" t="s">
        <v>312</v>
      </c>
      <c r="AW123" s="1" t="s">
        <v>313</v>
      </c>
      <c r="AX123" s="1">
        <v>2.5</v>
      </c>
      <c r="AY123" s="1" t="s">
        <v>312</v>
      </c>
      <c r="AZ123" s="1" t="s">
        <v>314</v>
      </c>
      <c r="BA123" s="1">
        <v>2.5</v>
      </c>
      <c r="BB123" s="1" t="s">
        <v>43</v>
      </c>
      <c r="BC123" s="1" t="s">
        <v>309</v>
      </c>
      <c r="BD123" s="1">
        <v>6</v>
      </c>
      <c r="BE123" s="1" t="s">
        <v>306</v>
      </c>
      <c r="BF123" s="1" t="s">
        <v>310</v>
      </c>
      <c r="BG123" s="1">
        <v>2</v>
      </c>
      <c r="BT123" s="1">
        <f t="shared" si="8"/>
        <v>13</v>
      </c>
      <c r="BU123" s="8" t="s">
        <v>296</v>
      </c>
      <c r="BV123" s="8" t="s">
        <v>297</v>
      </c>
      <c r="BW123" s="8">
        <v>6</v>
      </c>
      <c r="BX123" s="8" t="s">
        <v>306</v>
      </c>
      <c r="BY123" s="8" t="s">
        <v>307</v>
      </c>
      <c r="BZ123" s="8">
        <v>2</v>
      </c>
      <c r="CA123" s="2"/>
      <c r="CB123" s="2"/>
      <c r="CC123" s="2"/>
      <c r="CD123" s="2"/>
      <c r="CE123" s="2"/>
      <c r="CM123" s="1">
        <f t="shared" si="9"/>
        <v>8</v>
      </c>
      <c r="CN123" s="1">
        <f t="shared" si="10"/>
        <v>23</v>
      </c>
      <c r="CO123" s="1">
        <v>7</v>
      </c>
      <c r="CP123" s="1">
        <f t="shared" si="11"/>
        <v>30</v>
      </c>
    </row>
    <row r="124" spans="1:94" s="1" customFormat="1" ht="20" customHeight="1" x14ac:dyDescent="0.2">
      <c r="A124" s="1">
        <v>1855613208</v>
      </c>
      <c r="B124" s="1" t="s">
        <v>315</v>
      </c>
      <c r="C124" s="1" t="s">
        <v>295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1">
        <f t="shared" si="6"/>
        <v>0</v>
      </c>
      <c r="Q124" s="1" t="s">
        <v>300</v>
      </c>
      <c r="R124" s="1" t="s">
        <v>301</v>
      </c>
      <c r="S124" s="1">
        <v>2</v>
      </c>
      <c r="T124" s="2"/>
      <c r="U124" s="2"/>
      <c r="V124" s="2"/>
      <c r="W124" s="2"/>
      <c r="X124" s="2"/>
      <c r="Y124" s="2"/>
      <c r="Z124" s="2"/>
      <c r="AU124" s="1">
        <f t="shared" si="7"/>
        <v>2</v>
      </c>
      <c r="AV124" s="1" t="s">
        <v>306</v>
      </c>
      <c r="AW124" s="1" t="s">
        <v>310</v>
      </c>
      <c r="AX124" s="1">
        <v>2</v>
      </c>
      <c r="BT124" s="1">
        <f t="shared" si="8"/>
        <v>2</v>
      </c>
      <c r="BU124" s="8" t="s">
        <v>296</v>
      </c>
      <c r="BV124" s="8" t="s">
        <v>297</v>
      </c>
      <c r="BW124" s="8">
        <v>6</v>
      </c>
      <c r="BX124" s="8" t="s">
        <v>306</v>
      </c>
      <c r="BY124" s="8" t="s">
        <v>307</v>
      </c>
      <c r="BZ124" s="8">
        <v>2</v>
      </c>
      <c r="CA124" s="2"/>
      <c r="CB124" s="2"/>
      <c r="CC124" s="2"/>
      <c r="CD124" s="2"/>
      <c r="CE124" s="2"/>
      <c r="CM124" s="1">
        <f t="shared" si="9"/>
        <v>8</v>
      </c>
      <c r="CN124" s="1">
        <f t="shared" si="10"/>
        <v>12</v>
      </c>
      <c r="CO124" s="1">
        <v>2</v>
      </c>
      <c r="CP124" s="1">
        <f t="shared" si="11"/>
        <v>14</v>
      </c>
    </row>
    <row r="125" spans="1:94" s="1" customFormat="1" ht="20" customHeight="1" x14ac:dyDescent="0.2">
      <c r="A125" s="1">
        <v>1855613211</v>
      </c>
      <c r="B125" s="1" t="s">
        <v>316</v>
      </c>
      <c r="C125" s="1" t="s">
        <v>295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1">
        <f t="shared" si="6"/>
        <v>0</v>
      </c>
      <c r="Q125" s="1" t="s">
        <v>317</v>
      </c>
      <c r="R125" s="1" t="s">
        <v>318</v>
      </c>
      <c r="S125" s="1">
        <v>4</v>
      </c>
      <c r="T125" s="1" t="s">
        <v>312</v>
      </c>
      <c r="U125" s="1" t="s">
        <v>319</v>
      </c>
      <c r="V125" s="1">
        <v>2.5</v>
      </c>
      <c r="W125" s="2"/>
      <c r="X125" s="2"/>
      <c r="Y125" s="2"/>
      <c r="Z125" s="2"/>
      <c r="AU125" s="1">
        <f t="shared" si="7"/>
        <v>6.5</v>
      </c>
      <c r="AV125" s="1" t="s">
        <v>320</v>
      </c>
      <c r="AW125" s="1" t="s">
        <v>321</v>
      </c>
      <c r="AX125" s="1">
        <v>1.5</v>
      </c>
      <c r="AY125" s="1" t="s">
        <v>312</v>
      </c>
      <c r="AZ125" s="1" t="s">
        <v>322</v>
      </c>
      <c r="BA125" s="1">
        <v>2.5</v>
      </c>
      <c r="BT125" s="1">
        <f t="shared" si="8"/>
        <v>4</v>
      </c>
      <c r="BU125" s="8"/>
      <c r="BV125" s="8"/>
      <c r="BW125" s="8"/>
      <c r="BX125" s="8"/>
      <c r="BY125" s="8"/>
      <c r="BZ125" s="8"/>
      <c r="CA125" s="2"/>
      <c r="CB125" s="2"/>
      <c r="CC125" s="2"/>
      <c r="CD125" s="2"/>
      <c r="CE125" s="2"/>
      <c r="CM125" s="1">
        <f t="shared" si="9"/>
        <v>0</v>
      </c>
      <c r="CN125" s="1">
        <f t="shared" si="10"/>
        <v>10.5</v>
      </c>
      <c r="CO125" s="1">
        <v>8</v>
      </c>
      <c r="CP125" s="1">
        <f t="shared" si="11"/>
        <v>18.5</v>
      </c>
    </row>
    <row r="126" spans="1:94" s="1" customFormat="1" ht="20" customHeight="1" x14ac:dyDescent="0.2">
      <c r="A126" s="1">
        <v>1855613213</v>
      </c>
      <c r="B126" s="1" t="s">
        <v>323</v>
      </c>
      <c r="C126" s="1" t="s">
        <v>295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1">
        <f t="shared" si="6"/>
        <v>0</v>
      </c>
      <c r="Q126" s="2"/>
      <c r="R126" s="2"/>
      <c r="S126" s="2"/>
      <c r="T126" s="2"/>
      <c r="U126" s="2"/>
      <c r="V126" s="2"/>
      <c r="W126" s="2"/>
      <c r="X126" s="2"/>
      <c r="Y126" s="2"/>
      <c r="Z126" s="2"/>
      <c r="AU126" s="1">
        <f t="shared" si="7"/>
        <v>0</v>
      </c>
      <c r="AV126" s="1" t="s">
        <v>312</v>
      </c>
      <c r="AW126" s="1" t="s">
        <v>322</v>
      </c>
      <c r="AX126" s="1">
        <v>2.5</v>
      </c>
      <c r="AY126" s="1" t="s">
        <v>312</v>
      </c>
      <c r="AZ126" s="1" t="s">
        <v>324</v>
      </c>
      <c r="BA126" s="1">
        <v>2.5</v>
      </c>
      <c r="BB126" s="1" t="s">
        <v>312</v>
      </c>
      <c r="BC126" s="1" t="s">
        <v>313</v>
      </c>
      <c r="BD126" s="1">
        <v>2.5</v>
      </c>
      <c r="BE126" s="1" t="s">
        <v>312</v>
      </c>
      <c r="BF126" s="1" t="s">
        <v>314</v>
      </c>
      <c r="BG126" s="1">
        <v>2.5</v>
      </c>
      <c r="BH126" s="1" t="s">
        <v>325</v>
      </c>
      <c r="BI126" s="1" t="s">
        <v>326</v>
      </c>
      <c r="BJ126" s="1">
        <v>3</v>
      </c>
      <c r="BK126" s="1" t="s">
        <v>43</v>
      </c>
      <c r="BL126" s="1" t="s">
        <v>309</v>
      </c>
      <c r="BM126" s="1">
        <v>6</v>
      </c>
      <c r="BT126" s="1">
        <f t="shared" si="8"/>
        <v>19</v>
      </c>
      <c r="BU126" s="8" t="s">
        <v>296</v>
      </c>
      <c r="BV126" s="8" t="s">
        <v>297</v>
      </c>
      <c r="BW126" s="8">
        <v>6</v>
      </c>
      <c r="BX126" s="8" t="s">
        <v>327</v>
      </c>
      <c r="BY126" s="8" t="s">
        <v>328</v>
      </c>
      <c r="BZ126" s="8">
        <v>1.5</v>
      </c>
      <c r="CA126" s="2"/>
      <c r="CB126" s="2"/>
      <c r="CC126" s="2"/>
      <c r="CD126" s="2"/>
      <c r="CE126" s="2"/>
      <c r="CM126" s="1">
        <f t="shared" si="9"/>
        <v>7.5</v>
      </c>
      <c r="CN126" s="1">
        <f t="shared" si="10"/>
        <v>26.5</v>
      </c>
      <c r="CO126" s="1">
        <v>0</v>
      </c>
      <c r="CP126" s="1">
        <f t="shared" si="11"/>
        <v>26.5</v>
      </c>
    </row>
    <row r="127" spans="1:94" s="1" customFormat="1" ht="20" customHeight="1" x14ac:dyDescent="0.2">
      <c r="A127" s="1">
        <v>1855613215</v>
      </c>
      <c r="B127" s="1" t="s">
        <v>329</v>
      </c>
      <c r="C127" s="1" t="s">
        <v>295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1">
        <f t="shared" si="6"/>
        <v>0</v>
      </c>
      <c r="Q127" s="1" t="s">
        <v>312</v>
      </c>
      <c r="R127" s="1" t="s">
        <v>319</v>
      </c>
      <c r="S127" s="1">
        <v>2.5</v>
      </c>
      <c r="T127" s="1" t="s">
        <v>312</v>
      </c>
      <c r="U127" s="1" t="s">
        <v>330</v>
      </c>
      <c r="V127" s="1">
        <v>2.5</v>
      </c>
      <c r="W127" s="1" t="s">
        <v>317</v>
      </c>
      <c r="X127" s="1" t="s">
        <v>318</v>
      </c>
      <c r="Y127" s="1">
        <v>4</v>
      </c>
      <c r="Z127" s="2"/>
      <c r="AU127" s="1">
        <f t="shared" si="7"/>
        <v>9</v>
      </c>
      <c r="AV127" s="1" t="s">
        <v>320</v>
      </c>
      <c r="AW127" s="1" t="s">
        <v>321</v>
      </c>
      <c r="AX127" s="1">
        <v>1.5</v>
      </c>
      <c r="BT127" s="1">
        <f t="shared" si="8"/>
        <v>1.5</v>
      </c>
      <c r="BU127" s="8"/>
      <c r="BV127" s="8"/>
      <c r="BW127" s="8"/>
      <c r="BX127" s="8"/>
      <c r="BY127" s="8"/>
      <c r="BZ127" s="8"/>
      <c r="CA127" s="2"/>
      <c r="CB127" s="2"/>
      <c r="CC127" s="2"/>
      <c r="CD127" s="2"/>
      <c r="CE127" s="2"/>
      <c r="CM127" s="1">
        <f t="shared" si="9"/>
        <v>0</v>
      </c>
      <c r="CN127" s="1">
        <f t="shared" si="10"/>
        <v>10.5</v>
      </c>
      <c r="CO127" s="1">
        <v>5</v>
      </c>
      <c r="CP127" s="1">
        <f t="shared" si="11"/>
        <v>15.5</v>
      </c>
    </row>
    <row r="128" spans="1:94" s="1" customFormat="1" ht="20" customHeight="1" x14ac:dyDescent="0.2">
      <c r="A128" s="1">
        <v>1855613216</v>
      </c>
      <c r="B128" s="1" t="s">
        <v>331</v>
      </c>
      <c r="C128" s="1" t="s">
        <v>295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1">
        <f t="shared" si="6"/>
        <v>0</v>
      </c>
      <c r="Q128" s="1" t="s">
        <v>317</v>
      </c>
      <c r="R128" s="1" t="s">
        <v>318</v>
      </c>
      <c r="S128" s="1">
        <v>4</v>
      </c>
      <c r="T128" s="2"/>
      <c r="U128" s="2"/>
      <c r="V128" s="2"/>
      <c r="W128" s="2"/>
      <c r="X128" s="2"/>
      <c r="Y128" s="2"/>
      <c r="Z128" s="2"/>
      <c r="AU128" s="1">
        <f t="shared" si="7"/>
        <v>4</v>
      </c>
      <c r="AV128" s="1" t="s">
        <v>312</v>
      </c>
      <c r="AW128" s="1" t="s">
        <v>322</v>
      </c>
      <c r="AX128" s="1">
        <v>2.5</v>
      </c>
      <c r="BT128" s="1">
        <f t="shared" si="8"/>
        <v>2.5</v>
      </c>
      <c r="BU128" s="8"/>
      <c r="BV128" s="8"/>
      <c r="BW128" s="8"/>
      <c r="BX128" s="8"/>
      <c r="BY128" s="8"/>
      <c r="BZ128" s="8"/>
      <c r="CA128" s="2"/>
      <c r="CB128" s="2"/>
      <c r="CC128" s="2"/>
      <c r="CD128" s="2"/>
      <c r="CE128" s="2"/>
      <c r="CM128" s="1">
        <f t="shared" si="9"/>
        <v>0</v>
      </c>
      <c r="CN128" s="1">
        <f t="shared" si="10"/>
        <v>6.5</v>
      </c>
      <c r="CO128" s="1">
        <v>8</v>
      </c>
      <c r="CP128" s="1">
        <f t="shared" si="11"/>
        <v>14.5</v>
      </c>
    </row>
    <row r="129" spans="1:94" s="1" customFormat="1" ht="20" customHeight="1" x14ac:dyDescent="0.2">
      <c r="A129" s="1">
        <v>1855613218</v>
      </c>
      <c r="B129" s="1" t="s">
        <v>332</v>
      </c>
      <c r="C129" s="1" t="s">
        <v>295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1">
        <f t="shared" si="6"/>
        <v>0</v>
      </c>
      <c r="Q129" s="1" t="s">
        <v>74</v>
      </c>
      <c r="R129" s="1" t="s">
        <v>333</v>
      </c>
      <c r="S129" s="1">
        <v>2</v>
      </c>
      <c r="T129" s="2"/>
      <c r="U129" s="2"/>
      <c r="V129" s="2"/>
      <c r="W129" s="2"/>
      <c r="X129" s="2"/>
      <c r="Y129" s="2"/>
      <c r="Z129" s="2"/>
      <c r="AU129" s="1">
        <f t="shared" si="7"/>
        <v>2</v>
      </c>
      <c r="AV129" s="2"/>
      <c r="BT129" s="1">
        <f t="shared" si="8"/>
        <v>0</v>
      </c>
      <c r="BU129" s="5" t="s">
        <v>74</v>
      </c>
      <c r="BV129" s="5">
        <v>43533</v>
      </c>
      <c r="BW129" s="5">
        <v>3</v>
      </c>
      <c r="BX129" s="5" t="s">
        <v>74</v>
      </c>
      <c r="BY129" s="5">
        <v>43544</v>
      </c>
      <c r="BZ129" s="5">
        <v>3</v>
      </c>
      <c r="CA129" s="5" t="s">
        <v>74</v>
      </c>
      <c r="CB129" s="5">
        <v>43558</v>
      </c>
      <c r="CC129" s="5">
        <v>3</v>
      </c>
      <c r="CD129" s="2"/>
      <c r="CE129" s="2"/>
      <c r="CF129" s="2"/>
      <c r="CM129" s="1">
        <f t="shared" si="9"/>
        <v>9</v>
      </c>
      <c r="CN129" s="1">
        <f t="shared" si="10"/>
        <v>11</v>
      </c>
      <c r="CO129" s="1">
        <v>10.5</v>
      </c>
      <c r="CP129" s="1">
        <f t="shared" si="11"/>
        <v>21.5</v>
      </c>
    </row>
    <row r="130" spans="1:94" s="1" customFormat="1" ht="20" customHeight="1" x14ac:dyDescent="0.2">
      <c r="A130" s="1">
        <v>1855613219</v>
      </c>
      <c r="B130" s="1" t="s">
        <v>334</v>
      </c>
      <c r="C130" s="1" t="s">
        <v>295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1">
        <f t="shared" ref="P130:P193" si="12">O:O+L:L+I:I+F:F</f>
        <v>0</v>
      </c>
      <c r="Q130" s="1" t="s">
        <v>312</v>
      </c>
      <c r="R130" s="1" t="s">
        <v>330</v>
      </c>
      <c r="S130" s="1">
        <v>2.5</v>
      </c>
      <c r="T130" s="2"/>
      <c r="U130" s="2"/>
      <c r="V130" s="2"/>
      <c r="W130" s="2"/>
      <c r="X130" s="2"/>
      <c r="Y130" s="2"/>
      <c r="Z130" s="2"/>
      <c r="AU130" s="1">
        <f t="shared" ref="AU130:AU193" si="13">AT:AT+AQ:AQ+AN:AN+AK:AK+AH:AH+AE:AE+AB:AB+Y:Y+V:V+S:S</f>
        <v>2.5</v>
      </c>
      <c r="AV130" s="2"/>
      <c r="BT130" s="1">
        <f t="shared" ref="BT130:BT193" si="14">SUM(BS130+BP130+BM130+BJ130+BG130+BD130+BA130+AX130)</f>
        <v>0</v>
      </c>
      <c r="BU130" s="8"/>
      <c r="BV130" s="8"/>
      <c r="BW130" s="8"/>
      <c r="BX130" s="8"/>
      <c r="BY130" s="8"/>
      <c r="BZ130" s="8"/>
      <c r="CA130" s="2"/>
      <c r="CB130" s="2"/>
      <c r="CC130" s="2"/>
      <c r="CD130" s="2"/>
      <c r="CE130" s="2"/>
      <c r="CM130" s="1">
        <f t="shared" ref="CM130:CM193" si="15">CL:CL+CI:CI+CF:CF+CC:CC+BZ:BZ+BW:BW</f>
        <v>0</v>
      </c>
      <c r="CN130" s="1">
        <f t="shared" ref="CN130:CN193" si="16">CM:CM+BT:BT+AU:AU+P:P</f>
        <v>2.5</v>
      </c>
      <c r="CO130" s="1">
        <v>1.5</v>
      </c>
      <c r="CP130" s="1">
        <f t="shared" si="11"/>
        <v>4</v>
      </c>
    </row>
    <row r="131" spans="1:94" s="1" customFormat="1" ht="20" customHeight="1" x14ac:dyDescent="0.2">
      <c r="A131" s="1">
        <v>1855613221</v>
      </c>
      <c r="B131" s="1" t="s">
        <v>335</v>
      </c>
      <c r="C131" s="1" t="s">
        <v>295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1">
        <f t="shared" si="12"/>
        <v>0</v>
      </c>
      <c r="Q131" s="2"/>
      <c r="R131" s="2"/>
      <c r="S131" s="2"/>
      <c r="T131" s="2"/>
      <c r="U131" s="2"/>
      <c r="V131" s="2"/>
      <c r="W131" s="2"/>
      <c r="X131" s="2"/>
      <c r="Y131" s="2"/>
      <c r="Z131" s="2"/>
      <c r="AU131" s="1">
        <f t="shared" si="13"/>
        <v>0</v>
      </c>
      <c r="AV131" s="2"/>
      <c r="BT131" s="1">
        <f t="shared" si="14"/>
        <v>0</v>
      </c>
      <c r="BU131" s="8"/>
      <c r="BV131" s="8"/>
      <c r="BW131" s="8"/>
      <c r="BX131" s="8"/>
      <c r="BY131" s="8"/>
      <c r="BZ131" s="8"/>
      <c r="CA131" s="2"/>
      <c r="CB131" s="2"/>
      <c r="CC131" s="2"/>
      <c r="CD131" s="2"/>
      <c r="CE131" s="2"/>
      <c r="CM131" s="1">
        <f t="shared" si="15"/>
        <v>0</v>
      </c>
      <c r="CN131" s="1">
        <f t="shared" si="16"/>
        <v>0</v>
      </c>
      <c r="CO131" s="1">
        <v>14</v>
      </c>
      <c r="CP131" s="1">
        <f t="shared" ref="CP131:CP194" si="17">SUM(CN131,CO131)</f>
        <v>14</v>
      </c>
    </row>
    <row r="132" spans="1:94" s="1" customFormat="1" ht="20" customHeight="1" x14ac:dyDescent="0.2">
      <c r="A132" s="1">
        <v>185561323</v>
      </c>
      <c r="B132" s="1" t="s">
        <v>336</v>
      </c>
      <c r="C132" s="1" t="s">
        <v>295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1">
        <f t="shared" si="12"/>
        <v>0</v>
      </c>
      <c r="Q132" s="2"/>
      <c r="R132" s="2"/>
      <c r="S132" s="2"/>
      <c r="T132" s="2"/>
      <c r="U132" s="2"/>
      <c r="V132" s="2"/>
      <c r="W132" s="2"/>
      <c r="X132" s="2"/>
      <c r="Y132" s="2"/>
      <c r="Z132" s="2"/>
      <c r="AU132" s="1">
        <f t="shared" si="13"/>
        <v>0</v>
      </c>
      <c r="AV132" s="2"/>
      <c r="BT132" s="1">
        <f t="shared" si="14"/>
        <v>0</v>
      </c>
      <c r="BU132" s="8"/>
      <c r="BV132" s="8"/>
      <c r="BW132" s="8"/>
      <c r="BX132" s="8"/>
      <c r="BY132" s="8"/>
      <c r="BZ132" s="8"/>
      <c r="CA132" s="2"/>
      <c r="CB132" s="2"/>
      <c r="CC132" s="2"/>
      <c r="CD132" s="2"/>
      <c r="CE132" s="2"/>
      <c r="CM132" s="1">
        <f t="shared" si="15"/>
        <v>0</v>
      </c>
      <c r="CN132" s="1">
        <f t="shared" si="16"/>
        <v>0</v>
      </c>
      <c r="CO132" s="1">
        <v>8</v>
      </c>
      <c r="CP132" s="1">
        <f t="shared" si="17"/>
        <v>8</v>
      </c>
    </row>
    <row r="133" spans="1:94" s="1" customFormat="1" ht="20" customHeight="1" x14ac:dyDescent="0.2">
      <c r="A133" s="1">
        <v>185561324</v>
      </c>
      <c r="B133" s="1" t="s">
        <v>337</v>
      </c>
      <c r="C133" s="1" t="s">
        <v>295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1">
        <f t="shared" si="12"/>
        <v>0</v>
      </c>
      <c r="Q133" s="1" t="s">
        <v>312</v>
      </c>
      <c r="R133" s="1" t="s">
        <v>330</v>
      </c>
      <c r="S133" s="1">
        <v>2.5</v>
      </c>
      <c r="T133" s="1" t="s">
        <v>317</v>
      </c>
      <c r="U133" s="1" t="s">
        <v>318</v>
      </c>
      <c r="V133" s="1">
        <v>4</v>
      </c>
      <c r="W133" s="2"/>
      <c r="X133" s="2"/>
      <c r="Y133" s="2"/>
      <c r="Z133" s="2"/>
      <c r="AU133" s="1">
        <f t="shared" si="13"/>
        <v>6.5</v>
      </c>
      <c r="AV133" s="2"/>
      <c r="BT133" s="1">
        <f t="shared" si="14"/>
        <v>0</v>
      </c>
      <c r="BU133" s="8"/>
      <c r="BV133" s="8"/>
      <c r="BW133" s="8"/>
      <c r="BX133" s="8"/>
      <c r="BY133" s="8"/>
      <c r="BZ133" s="8"/>
      <c r="CA133" s="2"/>
      <c r="CB133" s="2"/>
      <c r="CC133" s="2"/>
      <c r="CD133" s="2"/>
      <c r="CE133" s="2"/>
      <c r="CM133" s="1">
        <f t="shared" si="15"/>
        <v>0</v>
      </c>
      <c r="CN133" s="1">
        <f t="shared" si="16"/>
        <v>6.5</v>
      </c>
      <c r="CO133" s="1">
        <v>21.5</v>
      </c>
      <c r="CP133" s="1">
        <f t="shared" si="17"/>
        <v>28</v>
      </c>
    </row>
    <row r="134" spans="1:94" s="1" customFormat="1" ht="20" customHeight="1" x14ac:dyDescent="0.2">
      <c r="A134" s="1">
        <v>185561325</v>
      </c>
      <c r="B134" s="1" t="s">
        <v>338</v>
      </c>
      <c r="C134" s="1" t="s">
        <v>295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1">
        <f t="shared" si="12"/>
        <v>0</v>
      </c>
      <c r="Q134" s="2"/>
      <c r="R134" s="2"/>
      <c r="S134" s="2"/>
      <c r="T134" s="2"/>
      <c r="U134" s="2"/>
      <c r="V134" s="2"/>
      <c r="W134" s="2"/>
      <c r="X134" s="2"/>
      <c r="Y134" s="2"/>
      <c r="Z134" s="2"/>
      <c r="AU134" s="1">
        <f t="shared" si="13"/>
        <v>0</v>
      </c>
      <c r="AV134" s="2"/>
      <c r="BT134" s="1">
        <f t="shared" si="14"/>
        <v>0</v>
      </c>
      <c r="BU134" s="8"/>
      <c r="BV134" s="8"/>
      <c r="BW134" s="8"/>
      <c r="BX134" s="8"/>
      <c r="BY134" s="8"/>
      <c r="BZ134" s="8"/>
      <c r="CA134" s="2"/>
      <c r="CB134" s="2"/>
      <c r="CC134" s="2"/>
      <c r="CD134" s="2"/>
      <c r="CE134" s="2"/>
      <c r="CM134" s="1">
        <f t="shared" si="15"/>
        <v>0</v>
      </c>
      <c r="CN134" s="1">
        <f t="shared" si="16"/>
        <v>0</v>
      </c>
      <c r="CO134" s="1">
        <v>0</v>
      </c>
      <c r="CP134" s="1">
        <f t="shared" si="17"/>
        <v>0</v>
      </c>
    </row>
    <row r="135" spans="1:94" s="1" customFormat="1" ht="20" customHeight="1" x14ac:dyDescent="0.2">
      <c r="A135" s="1">
        <v>185561326</v>
      </c>
      <c r="B135" s="1" t="s">
        <v>339</v>
      </c>
      <c r="C135" s="1" t="s">
        <v>295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1">
        <f t="shared" si="12"/>
        <v>0</v>
      </c>
      <c r="Q135" s="2"/>
      <c r="R135" s="2"/>
      <c r="S135" s="2"/>
      <c r="T135" s="2"/>
      <c r="U135" s="2"/>
      <c r="V135" s="2"/>
      <c r="W135" s="2"/>
      <c r="X135" s="2"/>
      <c r="Y135" s="2"/>
      <c r="Z135" s="2"/>
      <c r="AU135" s="1">
        <f t="shared" si="13"/>
        <v>0</v>
      </c>
      <c r="AV135" s="2"/>
      <c r="BT135" s="1">
        <f t="shared" si="14"/>
        <v>0</v>
      </c>
      <c r="BU135" s="8"/>
      <c r="BV135" s="8"/>
      <c r="BW135" s="8"/>
      <c r="BX135" s="8"/>
      <c r="BY135" s="8"/>
      <c r="BZ135" s="8"/>
      <c r="CA135" s="2"/>
      <c r="CB135" s="2"/>
      <c r="CC135" s="2"/>
      <c r="CD135" s="2"/>
      <c r="CE135" s="2"/>
      <c r="CM135" s="1">
        <f t="shared" si="15"/>
        <v>0</v>
      </c>
      <c r="CN135" s="1">
        <f t="shared" si="16"/>
        <v>0</v>
      </c>
      <c r="CO135" s="1">
        <v>1.5</v>
      </c>
      <c r="CP135" s="1">
        <f t="shared" si="17"/>
        <v>1.5</v>
      </c>
    </row>
    <row r="136" spans="1:94" s="1" customFormat="1" ht="20" customHeight="1" x14ac:dyDescent="0.2">
      <c r="A136" s="1">
        <v>185561327</v>
      </c>
      <c r="B136" s="1" t="s">
        <v>340</v>
      </c>
      <c r="C136" s="1" t="s">
        <v>295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1">
        <f t="shared" si="12"/>
        <v>0</v>
      </c>
      <c r="Q136" s="2"/>
      <c r="R136" s="2"/>
      <c r="S136" s="2"/>
      <c r="T136" s="2"/>
      <c r="U136" s="2"/>
      <c r="V136" s="2"/>
      <c r="W136" s="2"/>
      <c r="X136" s="2"/>
      <c r="Y136" s="2"/>
      <c r="Z136" s="2"/>
      <c r="AU136" s="1">
        <f t="shared" si="13"/>
        <v>0</v>
      </c>
      <c r="AV136" s="2"/>
      <c r="BT136" s="1">
        <f t="shared" si="14"/>
        <v>0</v>
      </c>
      <c r="BU136" s="8"/>
      <c r="BV136" s="8"/>
      <c r="BW136" s="8"/>
      <c r="BX136" s="8"/>
      <c r="BY136" s="8"/>
      <c r="BZ136" s="8"/>
      <c r="CA136" s="2"/>
      <c r="CB136" s="2"/>
      <c r="CC136" s="2"/>
      <c r="CD136" s="2"/>
      <c r="CE136" s="2"/>
      <c r="CM136" s="1">
        <f t="shared" si="15"/>
        <v>0</v>
      </c>
      <c r="CN136" s="1">
        <f t="shared" si="16"/>
        <v>0</v>
      </c>
      <c r="CO136" s="1">
        <v>0</v>
      </c>
      <c r="CP136" s="1">
        <f t="shared" si="17"/>
        <v>0</v>
      </c>
    </row>
    <row r="137" spans="1:94" s="1" customFormat="1" ht="20" customHeight="1" x14ac:dyDescent="0.2">
      <c r="A137" s="1">
        <v>185561328</v>
      </c>
      <c r="B137" s="1" t="s">
        <v>341</v>
      </c>
      <c r="C137" s="1" t="s">
        <v>295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1">
        <f t="shared" si="12"/>
        <v>0</v>
      </c>
      <c r="Q137" s="2"/>
      <c r="R137" s="2"/>
      <c r="S137" s="2"/>
      <c r="T137" s="2"/>
      <c r="U137" s="2"/>
      <c r="V137" s="2"/>
      <c r="W137" s="2"/>
      <c r="X137" s="2"/>
      <c r="Y137" s="2"/>
      <c r="Z137" s="2"/>
      <c r="AU137" s="1">
        <f t="shared" si="13"/>
        <v>0</v>
      </c>
      <c r="AV137" s="2"/>
      <c r="BT137" s="1">
        <f t="shared" si="14"/>
        <v>0</v>
      </c>
      <c r="BU137" s="8"/>
      <c r="BV137" s="8"/>
      <c r="BW137" s="8"/>
      <c r="BX137" s="8"/>
      <c r="BY137" s="8"/>
      <c r="BZ137" s="8"/>
      <c r="CA137" s="2"/>
      <c r="CB137" s="2"/>
      <c r="CC137" s="2"/>
      <c r="CD137" s="2"/>
      <c r="CE137" s="2"/>
      <c r="CM137" s="1">
        <f t="shared" si="15"/>
        <v>0</v>
      </c>
      <c r="CN137" s="1">
        <f t="shared" si="16"/>
        <v>0</v>
      </c>
      <c r="CO137" s="1">
        <v>8</v>
      </c>
      <c r="CP137" s="1">
        <f t="shared" si="17"/>
        <v>8</v>
      </c>
    </row>
    <row r="138" spans="1:94" s="1" customFormat="1" ht="20" customHeight="1" x14ac:dyDescent="0.2">
      <c r="A138" s="1">
        <v>1855613280</v>
      </c>
      <c r="B138" s="1" t="s">
        <v>342</v>
      </c>
      <c r="C138" s="1" t="s">
        <v>295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1">
        <f t="shared" si="12"/>
        <v>0</v>
      </c>
      <c r="Q138" s="2"/>
      <c r="R138" s="2"/>
      <c r="S138" s="2"/>
      <c r="T138" s="2"/>
      <c r="U138" s="2"/>
      <c r="V138" s="2"/>
      <c r="W138" s="2"/>
      <c r="X138" s="2"/>
      <c r="Y138" s="2"/>
      <c r="Z138" s="2"/>
      <c r="AU138" s="1">
        <f t="shared" si="13"/>
        <v>0</v>
      </c>
      <c r="AV138" s="1" t="s">
        <v>312</v>
      </c>
      <c r="AW138" s="1" t="s">
        <v>324</v>
      </c>
      <c r="AX138" s="1">
        <v>2.5</v>
      </c>
      <c r="AY138" s="1" t="s">
        <v>312</v>
      </c>
      <c r="AZ138" s="1" t="s">
        <v>313</v>
      </c>
      <c r="BA138" s="1">
        <v>2.5</v>
      </c>
      <c r="BB138" s="1" t="s">
        <v>312</v>
      </c>
      <c r="BC138" s="1" t="s">
        <v>314</v>
      </c>
      <c r="BD138" s="1">
        <v>2.5</v>
      </c>
      <c r="BT138" s="1">
        <f t="shared" si="14"/>
        <v>7.5</v>
      </c>
      <c r="BU138" s="8" t="s">
        <v>296</v>
      </c>
      <c r="BV138" s="8" t="s">
        <v>297</v>
      </c>
      <c r="BW138" s="8">
        <v>6</v>
      </c>
      <c r="BX138" s="8" t="s">
        <v>327</v>
      </c>
      <c r="BY138" s="8" t="s">
        <v>343</v>
      </c>
      <c r="BZ138" s="8">
        <v>1.5</v>
      </c>
      <c r="CA138" s="5" t="s">
        <v>327</v>
      </c>
      <c r="CB138" s="5" t="s">
        <v>344</v>
      </c>
      <c r="CC138" s="5">
        <v>1.5</v>
      </c>
      <c r="CD138" s="2"/>
      <c r="CE138" s="2"/>
      <c r="CM138" s="1">
        <f t="shared" si="15"/>
        <v>9</v>
      </c>
      <c r="CN138" s="1">
        <f t="shared" si="16"/>
        <v>16.5</v>
      </c>
      <c r="CO138" s="1">
        <v>1.5</v>
      </c>
      <c r="CP138" s="1">
        <f t="shared" si="17"/>
        <v>18</v>
      </c>
    </row>
    <row r="139" spans="1:94" s="1" customFormat="1" ht="20" customHeight="1" x14ac:dyDescent="0.2">
      <c r="A139" s="1">
        <v>185561329</v>
      </c>
      <c r="B139" s="1" t="s">
        <v>345</v>
      </c>
      <c r="C139" s="1" t="s">
        <v>295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1">
        <f t="shared" si="12"/>
        <v>0</v>
      </c>
      <c r="Q139" s="1" t="s">
        <v>312</v>
      </c>
      <c r="R139" s="1" t="s">
        <v>330</v>
      </c>
      <c r="S139" s="1">
        <v>2.5</v>
      </c>
      <c r="T139" s="2"/>
      <c r="U139" s="2"/>
      <c r="V139" s="2"/>
      <c r="W139" s="2"/>
      <c r="X139" s="2"/>
      <c r="Y139" s="2"/>
      <c r="Z139" s="2"/>
      <c r="AU139" s="1">
        <f t="shared" si="13"/>
        <v>2.5</v>
      </c>
      <c r="AV139" s="1" t="s">
        <v>312</v>
      </c>
      <c r="AW139" s="1" t="s">
        <v>324</v>
      </c>
      <c r="AX139" s="1">
        <v>2.5</v>
      </c>
      <c r="BT139" s="1">
        <f t="shared" si="14"/>
        <v>2.5</v>
      </c>
      <c r="BU139" s="8" t="s">
        <v>296</v>
      </c>
      <c r="BV139" s="8" t="s">
        <v>297</v>
      </c>
      <c r="BW139" s="8">
        <v>6</v>
      </c>
      <c r="BX139" s="8" t="s">
        <v>327</v>
      </c>
      <c r="BY139" s="8" t="s">
        <v>343</v>
      </c>
      <c r="BZ139" s="8">
        <v>1.5</v>
      </c>
      <c r="CA139" s="2"/>
      <c r="CB139" s="2"/>
      <c r="CC139" s="2"/>
      <c r="CD139" s="2"/>
      <c r="CE139" s="2"/>
      <c r="CM139" s="1">
        <f t="shared" si="15"/>
        <v>7.5</v>
      </c>
      <c r="CN139" s="1">
        <f t="shared" si="16"/>
        <v>12.5</v>
      </c>
      <c r="CO139" s="1">
        <v>21.5</v>
      </c>
      <c r="CP139" s="1">
        <f t="shared" si="17"/>
        <v>34</v>
      </c>
    </row>
    <row r="140" spans="1:94" s="1" customFormat="1" ht="20" customHeight="1" x14ac:dyDescent="0.2">
      <c r="A140" s="1">
        <v>185561330</v>
      </c>
      <c r="B140" s="1" t="s">
        <v>346</v>
      </c>
      <c r="C140" s="1" t="s">
        <v>295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1">
        <f t="shared" si="12"/>
        <v>0</v>
      </c>
      <c r="Q140" s="2"/>
      <c r="R140" s="2"/>
      <c r="S140" s="2"/>
      <c r="T140" s="2"/>
      <c r="U140" s="2"/>
      <c r="V140" s="2"/>
      <c r="W140" s="2"/>
      <c r="X140" s="2"/>
      <c r="Y140" s="2"/>
      <c r="Z140" s="2"/>
      <c r="AU140" s="1">
        <f t="shared" si="13"/>
        <v>0</v>
      </c>
      <c r="AV140" s="2"/>
      <c r="BT140" s="1">
        <f t="shared" si="14"/>
        <v>0</v>
      </c>
      <c r="BU140" s="8" t="s">
        <v>296</v>
      </c>
      <c r="BV140" s="8" t="s">
        <v>297</v>
      </c>
      <c r="BW140" s="8">
        <v>6</v>
      </c>
      <c r="BX140" s="8"/>
      <c r="BY140" s="8"/>
      <c r="BZ140" s="8"/>
      <c r="CA140" s="2"/>
      <c r="CB140" s="2"/>
      <c r="CC140" s="2"/>
      <c r="CD140" s="2"/>
      <c r="CE140" s="2"/>
      <c r="CM140" s="1">
        <f t="shared" si="15"/>
        <v>6</v>
      </c>
      <c r="CN140" s="1">
        <f t="shared" si="16"/>
        <v>6</v>
      </c>
      <c r="CO140" s="1">
        <v>0</v>
      </c>
      <c r="CP140" s="1">
        <f t="shared" si="17"/>
        <v>6</v>
      </c>
    </row>
    <row r="141" spans="1:94" s="1" customFormat="1" ht="20" customHeight="1" x14ac:dyDescent="0.2">
      <c r="A141" s="1">
        <v>185561331</v>
      </c>
      <c r="B141" s="1" t="s">
        <v>347</v>
      </c>
      <c r="C141" s="1" t="s">
        <v>295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1">
        <f t="shared" si="12"/>
        <v>0</v>
      </c>
      <c r="Q141" s="2"/>
      <c r="R141" s="2"/>
      <c r="S141" s="2"/>
      <c r="T141" s="2"/>
      <c r="U141" s="2"/>
      <c r="V141" s="2"/>
      <c r="W141" s="2"/>
      <c r="X141" s="2"/>
      <c r="Y141" s="2"/>
      <c r="Z141" s="2"/>
      <c r="AU141" s="1">
        <f t="shared" si="13"/>
        <v>0</v>
      </c>
      <c r="AV141" s="2"/>
      <c r="BT141" s="1">
        <f t="shared" si="14"/>
        <v>0</v>
      </c>
      <c r="BU141" s="8" t="s">
        <v>296</v>
      </c>
      <c r="BV141" s="8" t="s">
        <v>297</v>
      </c>
      <c r="BW141" s="8">
        <v>6</v>
      </c>
      <c r="BX141" s="8" t="s">
        <v>327</v>
      </c>
      <c r="BY141" s="8" t="s">
        <v>348</v>
      </c>
      <c r="BZ141" s="8">
        <v>1.5</v>
      </c>
      <c r="CA141" s="5" t="s">
        <v>327</v>
      </c>
      <c r="CB141" s="5" t="s">
        <v>349</v>
      </c>
      <c r="CC141" s="5">
        <v>1.5</v>
      </c>
      <c r="CD141" s="5" t="s">
        <v>327</v>
      </c>
      <c r="CE141" s="5" t="s">
        <v>350</v>
      </c>
      <c r="CF141" s="5">
        <v>2</v>
      </c>
      <c r="CM141" s="1">
        <f t="shared" si="15"/>
        <v>11</v>
      </c>
      <c r="CN141" s="1">
        <f t="shared" si="16"/>
        <v>11</v>
      </c>
      <c r="CO141" s="1">
        <v>14</v>
      </c>
      <c r="CP141" s="1">
        <f t="shared" si="17"/>
        <v>25</v>
      </c>
    </row>
    <row r="142" spans="1:94" s="1" customFormat="1" ht="20" customHeight="1" x14ac:dyDescent="0.2">
      <c r="A142" s="1">
        <v>185561332</v>
      </c>
      <c r="B142" s="1" t="s">
        <v>351</v>
      </c>
      <c r="C142" s="1" t="s">
        <v>295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1">
        <f t="shared" si="12"/>
        <v>0</v>
      </c>
      <c r="Q142" s="2"/>
      <c r="R142" s="2"/>
      <c r="S142" s="2"/>
      <c r="T142" s="2"/>
      <c r="U142" s="2"/>
      <c r="V142" s="2"/>
      <c r="W142" s="2"/>
      <c r="X142" s="2"/>
      <c r="Y142" s="2"/>
      <c r="Z142" s="2"/>
      <c r="AU142" s="1">
        <f t="shared" si="13"/>
        <v>0</v>
      </c>
      <c r="AV142" s="2"/>
      <c r="BT142" s="1">
        <f t="shared" si="14"/>
        <v>0</v>
      </c>
      <c r="BU142" s="8" t="s">
        <v>296</v>
      </c>
      <c r="BV142" s="8" t="s">
        <v>297</v>
      </c>
      <c r="BW142" s="8">
        <v>6</v>
      </c>
      <c r="BX142" s="8"/>
      <c r="BY142" s="8"/>
      <c r="BZ142" s="8"/>
      <c r="CA142" s="2"/>
      <c r="CB142" s="2"/>
      <c r="CC142" s="2"/>
      <c r="CD142" s="2"/>
      <c r="CE142" s="2"/>
      <c r="CM142" s="1">
        <f t="shared" si="15"/>
        <v>6</v>
      </c>
      <c r="CN142" s="1">
        <f t="shared" si="16"/>
        <v>6</v>
      </c>
      <c r="CO142" s="1">
        <v>0</v>
      </c>
      <c r="CP142" s="1">
        <f t="shared" si="17"/>
        <v>6</v>
      </c>
    </row>
    <row r="143" spans="1:94" s="1" customFormat="1" ht="20" customHeight="1" x14ac:dyDescent="0.2">
      <c r="A143" s="1">
        <v>185561333</v>
      </c>
      <c r="B143" s="1" t="s">
        <v>352</v>
      </c>
      <c r="C143" s="1" t="s">
        <v>295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1">
        <f t="shared" si="12"/>
        <v>0</v>
      </c>
      <c r="Q143" s="2"/>
      <c r="R143" s="2"/>
      <c r="S143" s="2"/>
      <c r="T143" s="2"/>
      <c r="U143" s="2"/>
      <c r="V143" s="2"/>
      <c r="W143" s="2"/>
      <c r="X143" s="2"/>
      <c r="Y143" s="2"/>
      <c r="Z143" s="2"/>
      <c r="AU143" s="1">
        <f t="shared" si="13"/>
        <v>0</v>
      </c>
      <c r="AV143" s="2"/>
      <c r="BT143" s="1">
        <f t="shared" si="14"/>
        <v>0</v>
      </c>
      <c r="BU143" s="8"/>
      <c r="BV143" s="8"/>
      <c r="BW143" s="8"/>
      <c r="BX143" s="5"/>
      <c r="BY143" s="5"/>
      <c r="BZ143" s="8"/>
      <c r="CA143" s="2"/>
      <c r="CB143" s="2"/>
      <c r="CC143" s="2"/>
      <c r="CD143" s="2"/>
      <c r="CE143" s="2"/>
      <c r="CM143" s="1">
        <f t="shared" si="15"/>
        <v>0</v>
      </c>
      <c r="CN143" s="1">
        <f t="shared" si="16"/>
        <v>0</v>
      </c>
      <c r="CO143" s="1">
        <v>0</v>
      </c>
      <c r="CP143" s="1">
        <f t="shared" si="17"/>
        <v>0</v>
      </c>
    </row>
    <row r="144" spans="1:94" s="1" customFormat="1" ht="20" customHeight="1" x14ac:dyDescent="0.2">
      <c r="A144" s="1">
        <v>185561334</v>
      </c>
      <c r="B144" s="1" t="s">
        <v>353</v>
      </c>
      <c r="C144" s="1" t="s">
        <v>295</v>
      </c>
      <c r="P144" s="1">
        <f t="shared" si="12"/>
        <v>0</v>
      </c>
      <c r="Y144" s="2"/>
      <c r="Z144" s="2"/>
      <c r="AU144" s="1">
        <f t="shared" si="13"/>
        <v>0</v>
      </c>
      <c r="BT144" s="1">
        <f t="shared" si="14"/>
        <v>0</v>
      </c>
      <c r="BU144" s="8" t="s">
        <v>296</v>
      </c>
      <c r="BV144" s="8" t="s">
        <v>297</v>
      </c>
      <c r="BW144" s="8">
        <v>6</v>
      </c>
      <c r="BX144" s="8"/>
      <c r="BY144" s="8"/>
      <c r="BZ144" s="8"/>
      <c r="CA144" s="2"/>
      <c r="CB144" s="2"/>
      <c r="CC144" s="2"/>
      <c r="CD144" s="2"/>
      <c r="CE144" s="2"/>
      <c r="CM144" s="1">
        <f t="shared" si="15"/>
        <v>6</v>
      </c>
      <c r="CN144" s="1">
        <f t="shared" si="16"/>
        <v>6</v>
      </c>
      <c r="CO144" s="1">
        <v>10</v>
      </c>
      <c r="CP144" s="1">
        <f t="shared" si="17"/>
        <v>16</v>
      </c>
    </row>
    <row r="145" spans="1:94" s="1" customFormat="1" ht="20" customHeight="1" x14ac:dyDescent="0.2">
      <c r="A145" s="1">
        <v>1855613235</v>
      </c>
      <c r="B145" s="1" t="s">
        <v>354</v>
      </c>
      <c r="C145" s="1" t="s">
        <v>295</v>
      </c>
      <c r="P145" s="1">
        <f t="shared" si="12"/>
        <v>0</v>
      </c>
      <c r="Y145" s="2"/>
      <c r="Z145" s="2"/>
      <c r="AU145" s="1">
        <f t="shared" si="13"/>
        <v>0</v>
      </c>
      <c r="BT145" s="1">
        <f t="shared" si="14"/>
        <v>0</v>
      </c>
      <c r="BU145" s="8" t="s">
        <v>296</v>
      </c>
      <c r="BV145" s="8" t="s">
        <v>297</v>
      </c>
      <c r="BW145" s="8">
        <v>6</v>
      </c>
      <c r="BX145" s="8"/>
      <c r="BY145" s="8"/>
      <c r="BZ145" s="8"/>
      <c r="CA145" s="2"/>
      <c r="CB145" s="2"/>
      <c r="CC145" s="2"/>
      <c r="CD145" s="2"/>
      <c r="CE145" s="2"/>
      <c r="CM145" s="1">
        <f t="shared" si="15"/>
        <v>6</v>
      </c>
      <c r="CN145" s="1">
        <f t="shared" si="16"/>
        <v>6</v>
      </c>
      <c r="CO145" s="1">
        <v>11.5</v>
      </c>
      <c r="CP145" s="1">
        <f t="shared" si="17"/>
        <v>17.5</v>
      </c>
    </row>
    <row r="146" spans="1:94" s="1" customFormat="1" ht="20" customHeight="1" x14ac:dyDescent="0.2">
      <c r="A146" s="1">
        <v>1855613236</v>
      </c>
      <c r="B146" s="1" t="s">
        <v>355</v>
      </c>
      <c r="C146" s="1" t="s">
        <v>295</v>
      </c>
      <c r="P146" s="1">
        <f t="shared" si="12"/>
        <v>0</v>
      </c>
      <c r="Q146" s="2"/>
      <c r="R146" s="2"/>
      <c r="S146" s="2"/>
      <c r="Y146" s="2"/>
      <c r="Z146" s="2"/>
      <c r="AU146" s="1">
        <f t="shared" si="13"/>
        <v>0</v>
      </c>
      <c r="AV146" s="2"/>
      <c r="AW146" s="2"/>
      <c r="AX146" s="2"/>
      <c r="AY146" s="2"/>
      <c r="AZ146" s="2"/>
      <c r="BA146" s="2"/>
      <c r="BB146" s="2"/>
      <c r="BC146" s="2"/>
      <c r="BD146" s="2"/>
      <c r="BT146" s="1">
        <f t="shared" si="14"/>
        <v>0</v>
      </c>
      <c r="BU146" s="8" t="s">
        <v>296</v>
      </c>
      <c r="BV146" s="8" t="s">
        <v>297</v>
      </c>
      <c r="BW146" s="8">
        <v>6</v>
      </c>
      <c r="BX146" s="8"/>
      <c r="BY146" s="8"/>
      <c r="BZ146" s="8"/>
      <c r="CA146" s="2"/>
      <c r="CB146" s="2"/>
      <c r="CC146" s="2"/>
      <c r="CD146" s="2"/>
      <c r="CE146" s="2"/>
      <c r="CM146" s="1">
        <f t="shared" si="15"/>
        <v>6</v>
      </c>
      <c r="CN146" s="1">
        <f t="shared" si="16"/>
        <v>6</v>
      </c>
      <c r="CO146" s="1">
        <v>1.5</v>
      </c>
      <c r="CP146" s="1">
        <f t="shared" si="17"/>
        <v>7.5</v>
      </c>
    </row>
    <row r="147" spans="1:94" s="1" customFormat="1" ht="20" customHeight="1" x14ac:dyDescent="0.2">
      <c r="A147" s="1">
        <v>1855613237</v>
      </c>
      <c r="B147" s="1" t="s">
        <v>356</v>
      </c>
      <c r="C147" s="1" t="s">
        <v>295</v>
      </c>
      <c r="P147" s="1">
        <f t="shared" si="12"/>
        <v>0</v>
      </c>
      <c r="Q147" s="2"/>
      <c r="R147" s="2"/>
      <c r="S147" s="2"/>
      <c r="AU147" s="1">
        <f t="shared" si="13"/>
        <v>0</v>
      </c>
      <c r="AV147" s="1" t="s">
        <v>312</v>
      </c>
      <c r="AW147" s="1" t="s">
        <v>324</v>
      </c>
      <c r="AX147" s="1">
        <v>2.5</v>
      </c>
      <c r="AY147" s="2"/>
      <c r="AZ147" s="2"/>
      <c r="BA147" s="2"/>
      <c r="BT147" s="1">
        <f t="shared" si="14"/>
        <v>2.5</v>
      </c>
      <c r="BU147" s="8" t="s">
        <v>296</v>
      </c>
      <c r="BV147" s="8" t="s">
        <v>297</v>
      </c>
      <c r="BW147" s="8">
        <v>6</v>
      </c>
      <c r="BX147" s="8" t="s">
        <v>327</v>
      </c>
      <c r="BY147" s="8" t="s">
        <v>343</v>
      </c>
      <c r="BZ147" s="8">
        <v>1.5</v>
      </c>
      <c r="CA147" s="5" t="s">
        <v>327</v>
      </c>
      <c r="CB147" s="5" t="s">
        <v>344</v>
      </c>
      <c r="CC147" s="5">
        <v>1.5</v>
      </c>
      <c r="CD147" s="2"/>
      <c r="CE147" s="2"/>
      <c r="CM147" s="1">
        <f t="shared" si="15"/>
        <v>9</v>
      </c>
      <c r="CN147" s="1">
        <f t="shared" si="16"/>
        <v>11.5</v>
      </c>
      <c r="CO147" s="1">
        <v>0</v>
      </c>
      <c r="CP147" s="1">
        <f t="shared" si="17"/>
        <v>11.5</v>
      </c>
    </row>
    <row r="148" spans="1:94" s="1" customFormat="1" ht="20" customHeight="1" x14ac:dyDescent="0.2">
      <c r="A148" s="1">
        <v>1855613238</v>
      </c>
      <c r="B148" s="1" t="s">
        <v>357</v>
      </c>
      <c r="C148" s="1" t="s">
        <v>295</v>
      </c>
      <c r="P148" s="1">
        <f t="shared" si="12"/>
        <v>0</v>
      </c>
      <c r="Q148" s="2"/>
      <c r="R148" s="2"/>
      <c r="S148" s="2"/>
      <c r="AU148" s="1">
        <f t="shared" si="13"/>
        <v>0</v>
      </c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T148" s="1">
        <f t="shared" si="14"/>
        <v>0</v>
      </c>
      <c r="BU148" s="8" t="s">
        <v>296</v>
      </c>
      <c r="BV148" s="8" t="s">
        <v>297</v>
      </c>
      <c r="BW148" s="8">
        <v>6</v>
      </c>
      <c r="BX148" s="8"/>
      <c r="BY148" s="8"/>
      <c r="BZ148" s="8"/>
      <c r="CA148" s="2"/>
      <c r="CB148" s="2"/>
      <c r="CC148" s="2"/>
      <c r="CD148" s="2"/>
      <c r="CE148" s="2"/>
      <c r="CM148" s="1">
        <f t="shared" si="15"/>
        <v>6</v>
      </c>
      <c r="CN148" s="1">
        <f t="shared" si="16"/>
        <v>6</v>
      </c>
      <c r="CO148" s="1">
        <v>1.5</v>
      </c>
      <c r="CP148" s="1">
        <f t="shared" si="17"/>
        <v>7.5</v>
      </c>
    </row>
    <row r="149" spans="1:94" s="1" customFormat="1" ht="20" customHeight="1" x14ac:dyDescent="0.2">
      <c r="A149" s="1">
        <v>1855613282</v>
      </c>
      <c r="B149" s="1" t="s">
        <v>358</v>
      </c>
      <c r="C149" s="1" t="s">
        <v>295</v>
      </c>
      <c r="P149" s="1">
        <f t="shared" si="12"/>
        <v>0</v>
      </c>
      <c r="Q149" s="2"/>
      <c r="R149" s="2"/>
      <c r="S149" s="2"/>
      <c r="AU149" s="1">
        <f t="shared" si="13"/>
        <v>0</v>
      </c>
      <c r="AV149" s="2"/>
      <c r="AW149" s="2"/>
      <c r="AX149" s="2"/>
      <c r="BT149" s="1">
        <f t="shared" si="14"/>
        <v>0</v>
      </c>
      <c r="BU149" s="8"/>
      <c r="BV149" s="8"/>
      <c r="BW149" s="8"/>
      <c r="BX149" s="8"/>
      <c r="BY149" s="8"/>
      <c r="BZ149" s="8"/>
      <c r="CA149" s="5"/>
      <c r="CB149" s="5"/>
      <c r="CC149" s="5"/>
      <c r="CD149" s="2"/>
      <c r="CE149" s="2"/>
      <c r="CM149" s="1">
        <f t="shared" si="15"/>
        <v>0</v>
      </c>
      <c r="CN149" s="1">
        <f t="shared" si="16"/>
        <v>0</v>
      </c>
      <c r="CO149" s="1">
        <v>2</v>
      </c>
      <c r="CP149" s="1">
        <f t="shared" si="17"/>
        <v>2</v>
      </c>
    </row>
    <row r="150" spans="1:94" s="1" customFormat="1" ht="20" customHeight="1" x14ac:dyDescent="0.2">
      <c r="A150" s="1">
        <v>1855613239</v>
      </c>
      <c r="B150" s="1" t="s">
        <v>359</v>
      </c>
      <c r="C150" s="1" t="s">
        <v>295</v>
      </c>
      <c r="P150" s="1">
        <f t="shared" si="12"/>
        <v>0</v>
      </c>
      <c r="Q150" s="2"/>
      <c r="R150" s="2"/>
      <c r="S150" s="2"/>
      <c r="T150" s="2"/>
      <c r="U150" s="2"/>
      <c r="V150" s="2"/>
      <c r="AU150" s="1">
        <f t="shared" si="13"/>
        <v>0</v>
      </c>
      <c r="AV150" s="2"/>
      <c r="AW150" s="2"/>
      <c r="AX150" s="2"/>
      <c r="AY150" s="2"/>
      <c r="AZ150" s="2"/>
      <c r="BA150" s="2"/>
      <c r="BT150" s="1">
        <f t="shared" si="14"/>
        <v>0</v>
      </c>
      <c r="BU150" s="8" t="s">
        <v>360</v>
      </c>
      <c r="BV150" s="8" t="s">
        <v>361</v>
      </c>
      <c r="BW150" s="8">
        <v>2</v>
      </c>
      <c r="BX150" s="8"/>
      <c r="BY150" s="8"/>
      <c r="BZ150" s="8"/>
      <c r="CA150" s="2"/>
      <c r="CB150" s="2"/>
      <c r="CC150" s="2"/>
      <c r="CD150" s="2"/>
      <c r="CE150" s="2"/>
      <c r="CF150" s="2"/>
      <c r="CG150" s="2"/>
      <c r="CH150" s="2"/>
      <c r="CI150" s="2"/>
      <c r="CM150" s="1">
        <f t="shared" si="15"/>
        <v>2</v>
      </c>
      <c r="CN150" s="1">
        <f t="shared" si="16"/>
        <v>2</v>
      </c>
      <c r="CO150" s="1">
        <v>50</v>
      </c>
      <c r="CP150" s="1">
        <f t="shared" si="17"/>
        <v>52</v>
      </c>
    </row>
    <row r="151" spans="1:94" s="1" customFormat="1" ht="20" customHeight="1" x14ac:dyDescent="0.2">
      <c r="A151" s="1">
        <v>1855613380</v>
      </c>
      <c r="B151" s="1" t="s">
        <v>362</v>
      </c>
      <c r="C151" s="1" t="s">
        <v>363</v>
      </c>
      <c r="P151" s="1">
        <f t="shared" si="12"/>
        <v>0</v>
      </c>
      <c r="W151" s="7"/>
      <c r="X151" s="7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P151" s="4"/>
      <c r="AQ151" s="4"/>
      <c r="AR151" s="4"/>
      <c r="AS151" s="4"/>
      <c r="AT151" s="4"/>
      <c r="AU151" s="1">
        <f t="shared" si="13"/>
        <v>0</v>
      </c>
      <c r="BB151" s="7"/>
      <c r="BC151" s="7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T151" s="1">
        <f t="shared" si="14"/>
        <v>0</v>
      </c>
      <c r="BU151" s="2"/>
      <c r="BV151" s="2"/>
      <c r="BW151" s="2"/>
      <c r="BX151" s="2"/>
      <c r="BY151" s="2"/>
      <c r="BZ151" s="2"/>
      <c r="CA151" s="7"/>
      <c r="CB151" s="7"/>
      <c r="CC151" s="4"/>
      <c r="CD151" s="2"/>
      <c r="CE151" s="2"/>
      <c r="CM151" s="1">
        <f t="shared" si="15"/>
        <v>0</v>
      </c>
      <c r="CN151" s="1">
        <f t="shared" si="16"/>
        <v>0</v>
      </c>
      <c r="CO151" s="1">
        <v>17</v>
      </c>
      <c r="CP151" s="1">
        <f t="shared" si="17"/>
        <v>17</v>
      </c>
    </row>
    <row r="152" spans="1:94" s="1" customFormat="1" ht="20" customHeight="1" x14ac:dyDescent="0.2">
      <c r="A152" s="1">
        <v>1655613302</v>
      </c>
      <c r="B152" s="1" t="s">
        <v>364</v>
      </c>
      <c r="C152" s="7" t="s">
        <v>363</v>
      </c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1">
        <f t="shared" si="12"/>
        <v>0</v>
      </c>
      <c r="Q152" s="8"/>
      <c r="T152" s="9"/>
      <c r="U152" s="4"/>
      <c r="V152" s="4"/>
      <c r="W152" s="9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P152" s="4"/>
      <c r="AQ152" s="4"/>
      <c r="AR152" s="4"/>
      <c r="AS152" s="4"/>
      <c r="AT152" s="4"/>
      <c r="AU152" s="1">
        <f t="shared" si="13"/>
        <v>0</v>
      </c>
      <c r="AV152" s="8" t="s">
        <v>43</v>
      </c>
      <c r="AW152" s="1" t="s">
        <v>44</v>
      </c>
      <c r="AX152" s="1">
        <v>6</v>
      </c>
      <c r="AY152" s="9"/>
      <c r="AZ152" s="4"/>
      <c r="BA152" s="4"/>
      <c r="BB152" s="9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T152" s="1">
        <f t="shared" si="14"/>
        <v>6</v>
      </c>
      <c r="BU152" s="9"/>
      <c r="BV152" s="4"/>
      <c r="BW152" s="4"/>
      <c r="BX152" s="9"/>
      <c r="BY152" s="4"/>
      <c r="BZ152" s="4"/>
      <c r="CA152" s="9"/>
      <c r="CB152" s="4"/>
      <c r="CC152" s="4"/>
      <c r="CD152" s="2"/>
      <c r="CE152" s="2"/>
      <c r="CM152" s="1">
        <f t="shared" si="15"/>
        <v>0</v>
      </c>
      <c r="CN152" s="1">
        <f t="shared" si="16"/>
        <v>6</v>
      </c>
      <c r="CO152" s="1">
        <v>20</v>
      </c>
      <c r="CP152" s="1">
        <f t="shared" si="17"/>
        <v>26</v>
      </c>
    </row>
    <row r="153" spans="1:94" s="1" customFormat="1" ht="20" customHeight="1" x14ac:dyDescent="0.2">
      <c r="A153" s="1">
        <v>1855613301</v>
      </c>
      <c r="B153" s="1" t="s">
        <v>365</v>
      </c>
      <c r="C153" s="7" t="s">
        <v>363</v>
      </c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1">
        <f t="shared" si="12"/>
        <v>0</v>
      </c>
      <c r="Q153" s="9" t="s">
        <v>366</v>
      </c>
      <c r="R153" s="7" t="s">
        <v>367</v>
      </c>
      <c r="S153" s="7">
        <v>2</v>
      </c>
      <c r="T153" s="7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P153" s="4"/>
      <c r="AQ153" s="4"/>
      <c r="AR153" s="4"/>
      <c r="AS153" s="4"/>
      <c r="AT153" s="4"/>
      <c r="AU153" s="1">
        <f t="shared" si="13"/>
        <v>2</v>
      </c>
      <c r="AV153" s="9" t="s">
        <v>368</v>
      </c>
      <c r="AW153" s="7" t="s">
        <v>369</v>
      </c>
      <c r="AX153" s="7">
        <v>1.5</v>
      </c>
      <c r="AY153" s="7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T153" s="1">
        <f t="shared" si="14"/>
        <v>1.5</v>
      </c>
      <c r="BU153" s="9"/>
      <c r="BV153" s="7"/>
      <c r="BW153" s="7"/>
      <c r="BX153" s="7"/>
      <c r="BY153" s="4"/>
      <c r="BZ153" s="4"/>
      <c r="CA153" s="4"/>
      <c r="CB153" s="4"/>
      <c r="CC153" s="4"/>
      <c r="CD153" s="2"/>
      <c r="CE153" s="2"/>
      <c r="CM153" s="1">
        <f t="shared" si="15"/>
        <v>0</v>
      </c>
      <c r="CN153" s="1">
        <f t="shared" si="16"/>
        <v>3.5</v>
      </c>
      <c r="CO153" s="1">
        <v>8</v>
      </c>
      <c r="CP153" s="1">
        <f t="shared" si="17"/>
        <v>11.5</v>
      </c>
    </row>
    <row r="154" spans="1:94" s="1" customFormat="1" ht="20" customHeight="1" x14ac:dyDescent="0.2">
      <c r="A154" s="1">
        <v>1855613302</v>
      </c>
      <c r="B154" s="1" t="s">
        <v>370</v>
      </c>
      <c r="C154" s="1" t="s">
        <v>363</v>
      </c>
      <c r="P154" s="1">
        <f t="shared" si="12"/>
        <v>0</v>
      </c>
      <c r="Q154" s="7"/>
      <c r="R154" s="7"/>
      <c r="S154" s="4"/>
      <c r="T154" s="7"/>
      <c r="U154" s="4"/>
      <c r="V154" s="4"/>
      <c r="W154" s="7"/>
      <c r="X154" s="7"/>
      <c r="Y154" s="4"/>
      <c r="Z154" s="7"/>
      <c r="AA154" s="7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P154" s="4"/>
      <c r="AQ154" s="4"/>
      <c r="AR154" s="4"/>
      <c r="AS154" s="4"/>
      <c r="AT154" s="4"/>
      <c r="AU154" s="1">
        <f t="shared" si="13"/>
        <v>0</v>
      </c>
      <c r="AV154" s="7"/>
      <c r="AW154" s="7"/>
      <c r="AX154" s="4"/>
      <c r="AY154" s="7"/>
      <c r="AZ154" s="4"/>
      <c r="BA154" s="4"/>
      <c r="BB154" s="7"/>
      <c r="BC154" s="7"/>
      <c r="BD154" s="4"/>
      <c r="BE154" s="7"/>
      <c r="BF154" s="7"/>
      <c r="BG154" s="4"/>
      <c r="BH154" s="4"/>
      <c r="BI154" s="4"/>
      <c r="BJ154" s="4"/>
      <c r="BK154" s="4"/>
      <c r="BL154" s="4"/>
      <c r="BM154" s="4"/>
      <c r="BN154" s="4"/>
      <c r="BT154" s="1">
        <f t="shared" si="14"/>
        <v>0</v>
      </c>
      <c r="BU154" s="7"/>
      <c r="BV154" s="7"/>
      <c r="BW154" s="4"/>
      <c r="BX154" s="7"/>
      <c r="BY154" s="4"/>
      <c r="BZ154" s="4"/>
      <c r="CA154" s="7"/>
      <c r="CB154" s="7"/>
      <c r="CC154" s="4"/>
      <c r="CM154" s="1">
        <f t="shared" si="15"/>
        <v>0</v>
      </c>
      <c r="CN154" s="1">
        <f t="shared" si="16"/>
        <v>0</v>
      </c>
      <c r="CO154" s="1">
        <v>2</v>
      </c>
      <c r="CP154" s="1">
        <f t="shared" si="17"/>
        <v>2</v>
      </c>
    </row>
    <row r="155" spans="1:94" s="1" customFormat="1" ht="20" customHeight="1" x14ac:dyDescent="0.2">
      <c r="A155" s="1">
        <v>1855613303</v>
      </c>
      <c r="B155" s="1" t="s">
        <v>371</v>
      </c>
      <c r="C155" s="7" t="s">
        <v>363</v>
      </c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1">
        <f t="shared" si="12"/>
        <v>0</v>
      </c>
      <c r="Q155" s="9"/>
      <c r="S155" s="7"/>
      <c r="T155" s="9"/>
      <c r="V155" s="7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P155" s="4"/>
      <c r="AQ155" s="4"/>
      <c r="AR155" s="4"/>
      <c r="AS155" s="4"/>
      <c r="AT155" s="4"/>
      <c r="AU155" s="1">
        <f t="shared" si="13"/>
        <v>0</v>
      </c>
      <c r="AV155" s="9"/>
      <c r="AX155" s="7"/>
      <c r="AY155" s="9"/>
      <c r="BA155" s="7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T155" s="1">
        <f t="shared" si="14"/>
        <v>0</v>
      </c>
      <c r="BU155" s="9" t="s">
        <v>53</v>
      </c>
      <c r="BV155" s="1" t="s">
        <v>372</v>
      </c>
      <c r="BW155" s="7">
        <v>8</v>
      </c>
      <c r="BX155" s="9" t="s">
        <v>53</v>
      </c>
      <c r="BY155" s="1" t="s">
        <v>102</v>
      </c>
      <c r="BZ155" s="7">
        <v>8</v>
      </c>
      <c r="CA155" s="4"/>
      <c r="CB155" s="4"/>
      <c r="CC155" s="4"/>
      <c r="CM155" s="1">
        <f t="shared" si="15"/>
        <v>16</v>
      </c>
      <c r="CN155" s="1">
        <f t="shared" si="16"/>
        <v>16</v>
      </c>
      <c r="CO155" s="1">
        <v>8</v>
      </c>
      <c r="CP155" s="1">
        <f t="shared" si="17"/>
        <v>24</v>
      </c>
    </row>
    <row r="156" spans="1:94" s="1" customFormat="1" ht="20" customHeight="1" x14ac:dyDescent="0.2">
      <c r="A156" s="1">
        <v>1855613304</v>
      </c>
      <c r="B156" s="1" t="s">
        <v>373</v>
      </c>
      <c r="C156" s="1" t="s">
        <v>363</v>
      </c>
      <c r="P156" s="1">
        <f t="shared" si="12"/>
        <v>0</v>
      </c>
      <c r="Q156" s="9"/>
      <c r="R156" s="7"/>
      <c r="S156" s="7"/>
      <c r="T156" s="7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P156" s="4"/>
      <c r="AQ156" s="4"/>
      <c r="AR156" s="4"/>
      <c r="AS156" s="4"/>
      <c r="AT156" s="4"/>
      <c r="AU156" s="1">
        <f t="shared" si="13"/>
        <v>0</v>
      </c>
      <c r="AV156" s="9" t="s">
        <v>374</v>
      </c>
      <c r="AW156" s="7">
        <v>43194</v>
      </c>
      <c r="AX156" s="7">
        <v>6</v>
      </c>
      <c r="AY156" s="7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T156" s="1">
        <f t="shared" si="14"/>
        <v>6</v>
      </c>
      <c r="BU156" s="9"/>
      <c r="BV156" s="7"/>
      <c r="BW156" s="7"/>
      <c r="BX156" s="7"/>
      <c r="BY156" s="4"/>
      <c r="BZ156" s="4"/>
      <c r="CA156" s="4"/>
      <c r="CB156" s="4"/>
      <c r="CC156" s="4"/>
      <c r="CD156" s="2"/>
      <c r="CE156" s="2"/>
      <c r="CF156" s="2"/>
      <c r="CG156" s="2"/>
      <c r="CH156" s="2"/>
      <c r="CI156" s="2"/>
      <c r="CM156" s="1">
        <f t="shared" si="15"/>
        <v>0</v>
      </c>
      <c r="CN156" s="1">
        <f t="shared" si="16"/>
        <v>6</v>
      </c>
      <c r="CO156" s="1">
        <v>0</v>
      </c>
      <c r="CP156" s="1">
        <f t="shared" si="17"/>
        <v>6</v>
      </c>
    </row>
    <row r="157" spans="1:94" s="1" customFormat="1" ht="20" customHeight="1" x14ac:dyDescent="0.2">
      <c r="A157" s="1">
        <v>1855613305</v>
      </c>
      <c r="B157" s="1" t="s">
        <v>375</v>
      </c>
      <c r="C157" s="7" t="s">
        <v>363</v>
      </c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1">
        <f t="shared" si="12"/>
        <v>0</v>
      </c>
      <c r="Q157" s="9"/>
      <c r="R157" s="7"/>
      <c r="S157" s="7"/>
      <c r="T157" s="7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P157" s="4"/>
      <c r="AQ157" s="4"/>
      <c r="AR157" s="4"/>
      <c r="AS157" s="4"/>
      <c r="AT157" s="4"/>
      <c r="AU157" s="1">
        <f t="shared" si="13"/>
        <v>0</v>
      </c>
      <c r="AV157" s="9"/>
      <c r="AW157" s="7"/>
      <c r="AX157" s="7"/>
      <c r="AY157" s="7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T157" s="1">
        <f t="shared" si="14"/>
        <v>0</v>
      </c>
      <c r="BU157" s="9"/>
      <c r="BV157" s="7"/>
      <c r="BW157" s="7"/>
      <c r="BX157" s="7"/>
      <c r="BY157" s="4"/>
      <c r="BZ157" s="4"/>
      <c r="CA157" s="4"/>
      <c r="CB157" s="4"/>
      <c r="CC157" s="4"/>
      <c r="CM157" s="1">
        <f t="shared" si="15"/>
        <v>0</v>
      </c>
      <c r="CN157" s="1">
        <f t="shared" si="16"/>
        <v>0</v>
      </c>
      <c r="CO157" s="1">
        <v>8</v>
      </c>
      <c r="CP157" s="1">
        <f t="shared" si="17"/>
        <v>8</v>
      </c>
    </row>
    <row r="158" spans="1:94" s="1" customFormat="1" ht="20" customHeight="1" x14ac:dyDescent="0.2">
      <c r="A158" s="1">
        <v>1855613306</v>
      </c>
      <c r="B158" s="1" t="s">
        <v>376</v>
      </c>
      <c r="C158" s="1" t="s">
        <v>363</v>
      </c>
      <c r="P158" s="1">
        <f t="shared" si="12"/>
        <v>0</v>
      </c>
      <c r="Q158" s="7"/>
      <c r="R158" s="7"/>
      <c r="S158" s="4"/>
      <c r="T158" s="7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P158" s="4"/>
      <c r="AQ158" s="4"/>
      <c r="AR158" s="4"/>
      <c r="AS158" s="4"/>
      <c r="AT158" s="4"/>
      <c r="AU158" s="1">
        <f t="shared" si="13"/>
        <v>0</v>
      </c>
      <c r="AV158" s="7"/>
      <c r="AW158" s="7"/>
      <c r="AX158" s="4"/>
      <c r="AY158" s="7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T158" s="1">
        <f t="shared" si="14"/>
        <v>0</v>
      </c>
      <c r="BU158" s="7"/>
      <c r="BV158" s="7"/>
      <c r="BW158" s="4"/>
      <c r="BX158" s="7"/>
      <c r="BY158" s="4"/>
      <c r="BZ158" s="4"/>
      <c r="CA158" s="4"/>
      <c r="CB158" s="4"/>
      <c r="CC158" s="4"/>
      <c r="CD158" s="2"/>
      <c r="CE158" s="2"/>
      <c r="CF158" s="2"/>
      <c r="CG158" s="2"/>
      <c r="CH158" s="2"/>
      <c r="CI158" s="2"/>
      <c r="CM158" s="1">
        <f t="shared" si="15"/>
        <v>0</v>
      </c>
      <c r="CN158" s="1">
        <f t="shared" si="16"/>
        <v>0</v>
      </c>
      <c r="CO158" s="1">
        <v>13</v>
      </c>
      <c r="CP158" s="1">
        <f t="shared" si="17"/>
        <v>13</v>
      </c>
    </row>
    <row r="159" spans="1:94" s="1" customFormat="1" ht="20" customHeight="1" x14ac:dyDescent="0.2">
      <c r="A159" s="1">
        <v>1855613307</v>
      </c>
      <c r="B159" s="1" t="s">
        <v>377</v>
      </c>
      <c r="C159" s="7" t="s">
        <v>363</v>
      </c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1">
        <f t="shared" si="12"/>
        <v>0</v>
      </c>
      <c r="Q159" s="7"/>
      <c r="R159" s="7"/>
      <c r="S159" s="4"/>
      <c r="T159" s="10"/>
      <c r="U159" s="5"/>
      <c r="V159" s="11"/>
      <c r="W159" s="10"/>
      <c r="X159" s="5"/>
      <c r="Y159" s="11"/>
      <c r="Z159" s="11"/>
      <c r="AA159" s="4"/>
      <c r="AB159" s="11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P159" s="4"/>
      <c r="AQ159" s="4"/>
      <c r="AR159" s="4"/>
      <c r="AS159" s="4"/>
      <c r="AT159" s="4"/>
      <c r="AU159" s="1">
        <f t="shared" si="13"/>
        <v>0</v>
      </c>
      <c r="AV159" s="7"/>
      <c r="AW159" s="7"/>
      <c r="AX159" s="4"/>
      <c r="AY159" s="10"/>
      <c r="AZ159" s="5"/>
      <c r="BA159" s="11"/>
      <c r="BB159" s="10"/>
      <c r="BC159" s="5"/>
      <c r="BD159" s="11"/>
      <c r="BE159" s="11"/>
      <c r="BF159" s="4"/>
      <c r="BG159" s="11"/>
      <c r="BH159" s="4"/>
      <c r="BI159" s="4"/>
      <c r="BJ159" s="4"/>
      <c r="BK159" s="4"/>
      <c r="BL159" s="4"/>
      <c r="BM159" s="4"/>
      <c r="BN159" s="4"/>
      <c r="BT159" s="1">
        <f t="shared" si="14"/>
        <v>0</v>
      </c>
      <c r="BU159" s="7"/>
      <c r="BV159" s="7"/>
      <c r="BW159" s="4"/>
      <c r="BX159" s="10"/>
      <c r="BY159" s="5"/>
      <c r="BZ159" s="11"/>
      <c r="CA159" s="10"/>
      <c r="CB159" s="5"/>
      <c r="CC159" s="11"/>
      <c r="CM159" s="1">
        <f t="shared" si="15"/>
        <v>0</v>
      </c>
      <c r="CN159" s="1">
        <f t="shared" si="16"/>
        <v>0</v>
      </c>
      <c r="CO159" s="1">
        <v>8</v>
      </c>
      <c r="CP159" s="1">
        <f t="shared" si="17"/>
        <v>8</v>
      </c>
    </row>
    <row r="160" spans="1:94" s="1" customFormat="1" ht="20" customHeight="1" x14ac:dyDescent="0.2">
      <c r="A160" s="1">
        <v>1655613309</v>
      </c>
      <c r="B160" s="8" t="s">
        <v>378</v>
      </c>
      <c r="C160" s="1" t="s">
        <v>363</v>
      </c>
      <c r="P160" s="1">
        <f t="shared" si="12"/>
        <v>0</v>
      </c>
      <c r="Q160" s="9"/>
      <c r="R160" s="8"/>
      <c r="S160" s="7"/>
      <c r="T160" s="9"/>
      <c r="U160" s="8"/>
      <c r="V160" s="7"/>
      <c r="W160" s="9"/>
      <c r="X160" s="8"/>
      <c r="Y160" s="7"/>
      <c r="Z160" s="9"/>
      <c r="AA160" s="8"/>
      <c r="AB160" s="7"/>
      <c r="AC160" s="9"/>
      <c r="AD160" s="8"/>
      <c r="AE160" s="7"/>
      <c r="AF160" s="9"/>
      <c r="AG160" s="8"/>
      <c r="AH160" s="7"/>
      <c r="AI160" s="4"/>
      <c r="AJ160" s="4"/>
      <c r="AK160" s="4"/>
      <c r="AL160" s="4"/>
      <c r="AM160" s="4"/>
      <c r="AN160" s="4"/>
      <c r="AP160" s="4"/>
      <c r="AQ160" s="4"/>
      <c r="AR160" s="4"/>
      <c r="AS160" s="4"/>
      <c r="AT160" s="4"/>
      <c r="AU160" s="1">
        <f t="shared" si="13"/>
        <v>0</v>
      </c>
      <c r="AV160" s="9"/>
      <c r="AW160" s="8"/>
      <c r="AX160" s="7"/>
      <c r="AY160" s="9"/>
      <c r="AZ160" s="8"/>
      <c r="BA160" s="7"/>
      <c r="BB160" s="9"/>
      <c r="BC160" s="8"/>
      <c r="BD160" s="7"/>
      <c r="BE160" s="9"/>
      <c r="BF160" s="8"/>
      <c r="BG160" s="7"/>
      <c r="BH160" s="9"/>
      <c r="BI160" s="8"/>
      <c r="BJ160" s="7"/>
      <c r="BK160" s="9"/>
      <c r="BL160" s="8"/>
      <c r="BM160" s="7"/>
      <c r="BN160" s="4"/>
      <c r="BT160" s="1">
        <f t="shared" si="14"/>
        <v>0</v>
      </c>
      <c r="BU160" s="9"/>
      <c r="BV160" s="8"/>
      <c r="BW160" s="7"/>
      <c r="BX160" s="9"/>
      <c r="BY160" s="8"/>
      <c r="BZ160" s="7"/>
      <c r="CA160" s="9"/>
      <c r="CB160" s="8"/>
      <c r="CC160" s="7"/>
      <c r="CD160" s="2"/>
      <c r="CE160" s="2"/>
      <c r="CF160" s="2"/>
      <c r="CM160" s="1">
        <f t="shared" si="15"/>
        <v>0</v>
      </c>
      <c r="CN160" s="1">
        <f t="shared" si="16"/>
        <v>0</v>
      </c>
      <c r="CO160" s="1">
        <v>51</v>
      </c>
      <c r="CP160" s="1">
        <f t="shared" si="17"/>
        <v>51</v>
      </c>
    </row>
    <row r="161" spans="1:94" s="1" customFormat="1" ht="20" customHeight="1" x14ac:dyDescent="0.2">
      <c r="A161" s="1">
        <v>1855613308</v>
      </c>
      <c r="B161" s="1" t="s">
        <v>379</v>
      </c>
      <c r="C161" s="1" t="s">
        <v>363</v>
      </c>
      <c r="P161" s="1">
        <f t="shared" si="12"/>
        <v>0</v>
      </c>
      <c r="Q161" s="7"/>
      <c r="R161" s="7"/>
      <c r="S161" s="4"/>
      <c r="T161" s="9"/>
      <c r="U161" s="4"/>
      <c r="V161" s="7"/>
      <c r="W161" s="7"/>
      <c r="X161" s="7"/>
      <c r="Y161" s="4"/>
      <c r="Z161" s="7"/>
      <c r="AA161" s="7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P161" s="4"/>
      <c r="AQ161" s="4"/>
      <c r="AR161" s="4"/>
      <c r="AS161" s="4"/>
      <c r="AT161" s="4"/>
      <c r="AU161" s="1">
        <f t="shared" si="13"/>
        <v>0</v>
      </c>
      <c r="AV161" s="7" t="s">
        <v>23</v>
      </c>
      <c r="AW161" s="7" t="s">
        <v>380</v>
      </c>
      <c r="AX161" s="4">
        <v>3</v>
      </c>
      <c r="AY161" s="9"/>
      <c r="AZ161" s="4"/>
      <c r="BA161" s="7"/>
      <c r="BB161" s="7"/>
      <c r="BC161" s="7"/>
      <c r="BD161" s="4"/>
      <c r="BE161" s="7"/>
      <c r="BF161" s="7"/>
      <c r="BG161" s="4"/>
      <c r="BH161" s="4"/>
      <c r="BI161" s="4"/>
      <c r="BJ161" s="4"/>
      <c r="BK161" s="4"/>
      <c r="BL161" s="4"/>
      <c r="BM161" s="4"/>
      <c r="BN161" s="4"/>
      <c r="BT161" s="1">
        <f t="shared" si="14"/>
        <v>3</v>
      </c>
      <c r="BU161" s="7"/>
      <c r="BV161" s="7"/>
      <c r="BW161" s="4"/>
      <c r="BX161" s="9"/>
      <c r="BY161" s="4"/>
      <c r="BZ161" s="7"/>
      <c r="CA161" s="7"/>
      <c r="CB161" s="7"/>
      <c r="CC161" s="4"/>
      <c r="CM161" s="1">
        <f t="shared" si="15"/>
        <v>0</v>
      </c>
      <c r="CN161" s="1">
        <f t="shared" si="16"/>
        <v>3</v>
      </c>
      <c r="CO161" s="1">
        <v>4.5</v>
      </c>
      <c r="CP161" s="1">
        <f t="shared" si="17"/>
        <v>7.5</v>
      </c>
    </row>
    <row r="162" spans="1:94" s="1" customFormat="1" ht="20" customHeight="1" x14ac:dyDescent="0.2">
      <c r="A162" s="1">
        <v>1855613309</v>
      </c>
      <c r="B162" s="1" t="s">
        <v>381</v>
      </c>
      <c r="C162" s="7" t="s">
        <v>363</v>
      </c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1">
        <f t="shared" si="12"/>
        <v>0</v>
      </c>
      <c r="Q162" s="7"/>
      <c r="R162" s="7"/>
      <c r="S162" s="4"/>
      <c r="T162" s="8"/>
      <c r="U162" s="4"/>
      <c r="V162" s="8"/>
      <c r="W162" s="8"/>
      <c r="X162" s="4"/>
      <c r="Y162" s="8"/>
      <c r="Z162" s="8"/>
      <c r="AA162" s="8"/>
      <c r="AB162" s="11"/>
      <c r="AC162" s="8"/>
      <c r="AD162" s="4"/>
      <c r="AE162" s="8"/>
      <c r="AF162" s="4"/>
      <c r="AG162" s="4"/>
      <c r="AH162" s="4"/>
      <c r="AI162" s="4"/>
      <c r="AJ162" s="4"/>
      <c r="AK162" s="4"/>
      <c r="AL162" s="4"/>
      <c r="AM162" s="4"/>
      <c r="AN162" s="4"/>
      <c r="AP162" s="4"/>
      <c r="AQ162" s="4"/>
      <c r="AR162" s="4"/>
      <c r="AS162" s="4"/>
      <c r="AT162" s="4"/>
      <c r="AU162" s="1">
        <f t="shared" si="13"/>
        <v>0</v>
      </c>
      <c r="AV162" s="7"/>
      <c r="AW162" s="7"/>
      <c r="AX162" s="4"/>
      <c r="AY162" s="8"/>
      <c r="AZ162" s="4"/>
      <c r="BA162" s="8"/>
      <c r="BB162" s="8"/>
      <c r="BC162" s="4"/>
      <c r="BD162" s="8"/>
      <c r="BE162" s="8"/>
      <c r="BF162" s="8"/>
      <c r="BG162" s="11"/>
      <c r="BH162" s="8"/>
      <c r="BI162" s="4"/>
      <c r="BJ162" s="8"/>
      <c r="BK162" s="4"/>
      <c r="BL162" s="4"/>
      <c r="BM162" s="4"/>
      <c r="BN162" s="4"/>
      <c r="BT162" s="1">
        <f t="shared" si="14"/>
        <v>0</v>
      </c>
      <c r="BU162" s="7"/>
      <c r="BV162" s="7"/>
      <c r="BW162" s="4"/>
      <c r="BX162" s="8"/>
      <c r="BY162" s="4"/>
      <c r="BZ162" s="8"/>
      <c r="CA162" s="8"/>
      <c r="CB162" s="4"/>
      <c r="CC162" s="8"/>
      <c r="CM162" s="1">
        <f t="shared" si="15"/>
        <v>0</v>
      </c>
      <c r="CN162" s="1">
        <f t="shared" si="16"/>
        <v>0</v>
      </c>
      <c r="CO162" s="1">
        <v>11.5</v>
      </c>
      <c r="CP162" s="1">
        <f t="shared" si="17"/>
        <v>11.5</v>
      </c>
    </row>
    <row r="163" spans="1:94" s="1" customFormat="1" ht="20" customHeight="1" x14ac:dyDescent="0.2">
      <c r="A163" s="1">
        <v>1855613311</v>
      </c>
      <c r="B163" s="1" t="s">
        <v>382</v>
      </c>
      <c r="C163" s="1" t="s">
        <v>363</v>
      </c>
      <c r="P163" s="1">
        <f t="shared" si="12"/>
        <v>0</v>
      </c>
      <c r="Q163" s="9"/>
      <c r="S163" s="7"/>
      <c r="T163" s="9"/>
      <c r="V163" s="7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P163" s="4"/>
      <c r="AQ163" s="4"/>
      <c r="AR163" s="4"/>
      <c r="AS163" s="4"/>
      <c r="AT163" s="4"/>
      <c r="AU163" s="1">
        <f t="shared" si="13"/>
        <v>0</v>
      </c>
      <c r="AV163" s="9" t="s">
        <v>76</v>
      </c>
      <c r="AW163" s="1" t="s">
        <v>383</v>
      </c>
      <c r="AX163" s="7">
        <v>1.5</v>
      </c>
      <c r="AY163" s="9" t="s">
        <v>76</v>
      </c>
      <c r="AZ163" s="1" t="s">
        <v>384</v>
      </c>
      <c r="BA163" s="7">
        <v>1.5</v>
      </c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T163" s="1">
        <f t="shared" si="14"/>
        <v>3</v>
      </c>
      <c r="BU163" s="9"/>
      <c r="BV163" s="4"/>
      <c r="BW163" s="7"/>
      <c r="BX163" s="7"/>
      <c r="BY163" s="4"/>
      <c r="BZ163" s="4"/>
      <c r="CA163" s="4"/>
      <c r="CB163" s="4"/>
      <c r="CC163" s="4"/>
      <c r="CM163" s="1">
        <f t="shared" si="15"/>
        <v>0</v>
      </c>
      <c r="CN163" s="1">
        <f t="shared" si="16"/>
        <v>3</v>
      </c>
      <c r="CO163" s="1">
        <v>2.5</v>
      </c>
      <c r="CP163" s="1">
        <f t="shared" si="17"/>
        <v>5.5</v>
      </c>
    </row>
    <row r="164" spans="1:94" s="1" customFormat="1" ht="20" customHeight="1" x14ac:dyDescent="0.2">
      <c r="A164" s="1">
        <v>1855613312</v>
      </c>
      <c r="B164" s="1" t="s">
        <v>385</v>
      </c>
      <c r="C164" s="7" t="s">
        <v>363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1">
        <f t="shared" si="12"/>
        <v>0</v>
      </c>
      <c r="Q164" s="7"/>
      <c r="R164" s="7"/>
      <c r="S164" s="4"/>
      <c r="T164" s="7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P164" s="4"/>
      <c r="AQ164" s="4"/>
      <c r="AR164" s="4"/>
      <c r="AS164" s="4"/>
      <c r="AT164" s="4"/>
      <c r="AU164" s="1">
        <f t="shared" si="13"/>
        <v>0</v>
      </c>
      <c r="AV164" s="7"/>
      <c r="AW164" s="7"/>
      <c r="AX164" s="4"/>
      <c r="AY164" s="7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T164" s="1">
        <f t="shared" si="14"/>
        <v>0</v>
      </c>
      <c r="BU164" s="7"/>
      <c r="BV164" s="7"/>
      <c r="BW164" s="4"/>
      <c r="BX164" s="7"/>
      <c r="BY164" s="4"/>
      <c r="BZ164" s="4"/>
      <c r="CA164" s="4"/>
      <c r="CB164" s="4"/>
      <c r="CC164" s="4"/>
      <c r="CM164" s="1">
        <f t="shared" si="15"/>
        <v>0</v>
      </c>
      <c r="CN164" s="1">
        <f t="shared" si="16"/>
        <v>0</v>
      </c>
      <c r="CO164" s="1">
        <v>9</v>
      </c>
      <c r="CP164" s="1">
        <f t="shared" si="17"/>
        <v>9</v>
      </c>
    </row>
    <row r="165" spans="1:94" s="1" customFormat="1" ht="20" customHeight="1" x14ac:dyDescent="0.2">
      <c r="A165" s="1">
        <v>1855613313</v>
      </c>
      <c r="B165" s="1" t="s">
        <v>386</v>
      </c>
      <c r="C165" s="1" t="s">
        <v>363</v>
      </c>
      <c r="P165" s="1">
        <f t="shared" si="12"/>
        <v>0</v>
      </c>
      <c r="Q165" s="1" t="s">
        <v>90</v>
      </c>
      <c r="R165" s="1" t="s">
        <v>387</v>
      </c>
      <c r="S165" s="1">
        <v>2.5</v>
      </c>
      <c r="T165" s="1" t="s">
        <v>90</v>
      </c>
      <c r="U165" s="1" t="s">
        <v>388</v>
      </c>
      <c r="V165" s="1">
        <v>2.5</v>
      </c>
      <c r="W165" s="7"/>
      <c r="X165" s="7"/>
      <c r="Y165" s="7"/>
      <c r="Z165" s="7"/>
      <c r="AA165" s="7"/>
      <c r="AB165" s="7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P165" s="4"/>
      <c r="AQ165" s="4"/>
      <c r="AR165" s="4"/>
      <c r="AS165" s="4"/>
      <c r="AT165" s="4"/>
      <c r="AU165" s="1">
        <f t="shared" si="13"/>
        <v>5</v>
      </c>
      <c r="AV165" s="1" t="s">
        <v>389</v>
      </c>
      <c r="AW165" s="1" t="s">
        <v>390</v>
      </c>
      <c r="AX165" s="1">
        <v>2.5</v>
      </c>
      <c r="AY165" s="8" t="s">
        <v>43</v>
      </c>
      <c r="AZ165" s="1" t="s">
        <v>44</v>
      </c>
      <c r="BA165" s="1">
        <v>6</v>
      </c>
      <c r="BB165" s="7"/>
      <c r="BC165" s="7"/>
      <c r="BD165" s="7"/>
      <c r="BE165" s="7"/>
      <c r="BF165" s="7"/>
      <c r="BG165" s="7"/>
      <c r="BH165" s="4"/>
      <c r="BI165" s="4"/>
      <c r="BJ165" s="4"/>
      <c r="BK165" s="4"/>
      <c r="BL165" s="4"/>
      <c r="BM165" s="4"/>
      <c r="BN165" s="4"/>
      <c r="BT165" s="1">
        <f t="shared" si="14"/>
        <v>8.5</v>
      </c>
      <c r="BU165" s="1" t="s">
        <v>389</v>
      </c>
      <c r="BV165" s="1" t="s">
        <v>391</v>
      </c>
      <c r="BW165" s="1">
        <v>1.5</v>
      </c>
      <c r="BX165" s="7"/>
      <c r="BY165" s="4"/>
      <c r="BZ165" s="7"/>
      <c r="CA165" s="7"/>
      <c r="CB165" s="7"/>
      <c r="CC165" s="7"/>
      <c r="CM165" s="1">
        <f t="shared" si="15"/>
        <v>1.5</v>
      </c>
      <c r="CN165" s="1">
        <f t="shared" si="16"/>
        <v>15</v>
      </c>
      <c r="CO165" s="1">
        <v>10</v>
      </c>
      <c r="CP165" s="1">
        <f t="shared" si="17"/>
        <v>25</v>
      </c>
    </row>
    <row r="166" spans="1:94" s="1" customFormat="1" ht="20" customHeight="1" x14ac:dyDescent="0.2">
      <c r="A166" s="1">
        <v>1855613314</v>
      </c>
      <c r="B166" s="1" t="s">
        <v>392</v>
      </c>
      <c r="C166" s="7" t="s">
        <v>363</v>
      </c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1">
        <f t="shared" si="12"/>
        <v>0</v>
      </c>
      <c r="Q166" s="8"/>
      <c r="T166" s="7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P166" s="4"/>
      <c r="AQ166" s="4"/>
      <c r="AR166" s="4"/>
      <c r="AS166" s="4"/>
      <c r="AT166" s="4"/>
      <c r="AU166" s="1">
        <f t="shared" si="13"/>
        <v>0</v>
      </c>
      <c r="AV166" s="8" t="s">
        <v>43</v>
      </c>
      <c r="AW166" s="1" t="s">
        <v>44</v>
      </c>
      <c r="AX166" s="1">
        <v>6</v>
      </c>
      <c r="AY166" s="7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T166" s="1">
        <f t="shared" si="14"/>
        <v>6</v>
      </c>
      <c r="BU166" s="9"/>
      <c r="BV166" s="7"/>
      <c r="BW166" s="7"/>
      <c r="BX166" s="7"/>
      <c r="BY166" s="4"/>
      <c r="BZ166" s="4"/>
      <c r="CA166" s="4"/>
      <c r="CB166" s="4"/>
      <c r="CC166" s="4"/>
      <c r="CD166" s="2"/>
      <c r="CE166" s="2"/>
      <c r="CF166" s="2"/>
      <c r="CG166" s="2"/>
      <c r="CH166" s="2"/>
      <c r="CI166" s="2"/>
      <c r="CM166" s="1">
        <f t="shared" si="15"/>
        <v>0</v>
      </c>
      <c r="CN166" s="1">
        <f t="shared" si="16"/>
        <v>6</v>
      </c>
      <c r="CO166" s="1">
        <v>0</v>
      </c>
      <c r="CP166" s="1">
        <f t="shared" si="17"/>
        <v>6</v>
      </c>
    </row>
    <row r="167" spans="1:94" s="1" customFormat="1" ht="20" customHeight="1" x14ac:dyDescent="0.2">
      <c r="A167" s="1">
        <v>1855613315</v>
      </c>
      <c r="B167" s="1" t="s">
        <v>393</v>
      </c>
      <c r="C167" s="1" t="s">
        <v>363</v>
      </c>
      <c r="P167" s="1">
        <f t="shared" si="12"/>
        <v>0</v>
      </c>
      <c r="Q167" s="7"/>
      <c r="R167" s="7"/>
      <c r="S167" s="4"/>
      <c r="T167" s="7"/>
      <c r="Z167" s="7"/>
      <c r="AA167" s="7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P167" s="4"/>
      <c r="AQ167" s="4"/>
      <c r="AR167" s="4"/>
      <c r="AS167" s="4"/>
      <c r="AT167" s="4"/>
      <c r="AU167" s="1">
        <f t="shared" si="13"/>
        <v>0</v>
      </c>
      <c r="AV167" s="7"/>
      <c r="AW167" s="7"/>
      <c r="AX167" s="4"/>
      <c r="AY167" s="7"/>
      <c r="BE167" s="7"/>
      <c r="BF167" s="7"/>
      <c r="BG167" s="4"/>
      <c r="BH167" s="4"/>
      <c r="BI167" s="4"/>
      <c r="BJ167" s="4"/>
      <c r="BK167" s="4"/>
      <c r="BL167" s="4"/>
      <c r="BM167" s="4"/>
      <c r="BN167" s="4"/>
      <c r="BT167" s="1">
        <f t="shared" si="14"/>
        <v>0</v>
      </c>
      <c r="BU167" s="7"/>
      <c r="BV167" s="7"/>
      <c r="BW167" s="4"/>
      <c r="BX167" s="7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M167" s="1">
        <f t="shared" si="15"/>
        <v>0</v>
      </c>
      <c r="CN167" s="1">
        <f t="shared" si="16"/>
        <v>0</v>
      </c>
      <c r="CO167" s="1">
        <v>13.5</v>
      </c>
      <c r="CP167" s="1">
        <f t="shared" si="17"/>
        <v>13.5</v>
      </c>
    </row>
    <row r="168" spans="1:94" s="1" customFormat="1" ht="20" customHeight="1" x14ac:dyDescent="0.2">
      <c r="A168" s="1">
        <v>1855613316</v>
      </c>
      <c r="B168" s="1" t="s">
        <v>394</v>
      </c>
      <c r="C168" s="7" t="s">
        <v>363</v>
      </c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1">
        <f t="shared" si="12"/>
        <v>0</v>
      </c>
      <c r="Q168" s="7"/>
      <c r="R168" s="7"/>
      <c r="S168" s="4"/>
      <c r="T168" s="7"/>
      <c r="U168" s="4"/>
      <c r="V168" s="7"/>
      <c r="W168" s="7"/>
      <c r="X168" s="7"/>
      <c r="Y168" s="7"/>
      <c r="Z168" s="7"/>
      <c r="AA168" s="7"/>
      <c r="AB168" s="7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P168" s="4"/>
      <c r="AQ168" s="4"/>
      <c r="AR168" s="4"/>
      <c r="AS168" s="4"/>
      <c r="AT168" s="4"/>
      <c r="AU168" s="1">
        <f t="shared" si="13"/>
        <v>0</v>
      </c>
      <c r="AV168" s="7"/>
      <c r="AW168" s="7"/>
      <c r="AX168" s="4"/>
      <c r="AY168" s="7"/>
      <c r="AZ168" s="4"/>
      <c r="BA168" s="7"/>
      <c r="BB168" s="7"/>
      <c r="BC168" s="7"/>
      <c r="BD168" s="7"/>
      <c r="BE168" s="7"/>
      <c r="BF168" s="7"/>
      <c r="BG168" s="7"/>
      <c r="BH168" s="4"/>
      <c r="BI168" s="4"/>
      <c r="BJ168" s="4"/>
      <c r="BK168" s="4"/>
      <c r="BL168" s="4"/>
      <c r="BM168" s="4"/>
      <c r="BN168" s="4"/>
      <c r="BT168" s="1">
        <f t="shared" si="14"/>
        <v>0</v>
      </c>
      <c r="BU168" s="7"/>
      <c r="BV168" s="7"/>
      <c r="BW168" s="4"/>
      <c r="BX168" s="7"/>
      <c r="BY168" s="4"/>
      <c r="BZ168" s="7"/>
      <c r="CA168" s="7"/>
      <c r="CB168" s="7"/>
      <c r="CC168" s="7"/>
      <c r="CD168" s="2"/>
      <c r="CE168" s="2"/>
      <c r="CF168" s="2"/>
      <c r="CM168" s="1">
        <f t="shared" si="15"/>
        <v>0</v>
      </c>
      <c r="CN168" s="1">
        <f t="shared" si="16"/>
        <v>0</v>
      </c>
      <c r="CO168" s="1">
        <v>4</v>
      </c>
      <c r="CP168" s="1">
        <f t="shared" si="17"/>
        <v>4</v>
      </c>
    </row>
    <row r="169" spans="1:94" s="1" customFormat="1" ht="20" customHeight="1" x14ac:dyDescent="0.2">
      <c r="A169" s="1">
        <v>1855613317</v>
      </c>
      <c r="B169" s="1" t="s">
        <v>395</v>
      </c>
      <c r="C169" s="1" t="s">
        <v>363</v>
      </c>
      <c r="P169" s="1">
        <f t="shared" si="12"/>
        <v>0</v>
      </c>
      <c r="Q169" s="9"/>
      <c r="R169" s="7"/>
      <c r="S169" s="7"/>
      <c r="T169" s="9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P169" s="4"/>
      <c r="AQ169" s="4"/>
      <c r="AR169" s="4"/>
      <c r="AS169" s="4"/>
      <c r="AT169" s="4"/>
      <c r="AU169" s="1">
        <f t="shared" si="13"/>
        <v>0</v>
      </c>
      <c r="AV169" s="9"/>
      <c r="AW169" s="7"/>
      <c r="AX169" s="7"/>
      <c r="AY169" s="9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T169" s="1">
        <f t="shared" si="14"/>
        <v>0</v>
      </c>
      <c r="BU169" s="9"/>
      <c r="BV169" s="7"/>
      <c r="BW169" s="7"/>
      <c r="BX169" s="9"/>
      <c r="BY169" s="4"/>
      <c r="BZ169" s="4"/>
      <c r="CA169" s="4"/>
      <c r="CB169" s="4"/>
      <c r="CC169" s="4"/>
      <c r="CD169" s="2"/>
      <c r="CM169" s="1">
        <f t="shared" si="15"/>
        <v>0</v>
      </c>
      <c r="CN169" s="1">
        <f t="shared" si="16"/>
        <v>0</v>
      </c>
      <c r="CO169" s="1">
        <v>22</v>
      </c>
      <c r="CP169" s="1">
        <f t="shared" si="17"/>
        <v>22</v>
      </c>
    </row>
    <row r="170" spans="1:94" s="1" customFormat="1" ht="20" customHeight="1" x14ac:dyDescent="0.2">
      <c r="A170" s="1">
        <v>1855613318</v>
      </c>
      <c r="B170" s="8" t="s">
        <v>396</v>
      </c>
      <c r="C170" s="7" t="s">
        <v>363</v>
      </c>
      <c r="D170" s="1" t="s">
        <v>284</v>
      </c>
      <c r="E170" s="2" t="s">
        <v>397</v>
      </c>
      <c r="F170" s="1">
        <v>1.5</v>
      </c>
      <c r="P170" s="1">
        <f t="shared" si="12"/>
        <v>1.5</v>
      </c>
      <c r="Q170" s="9" t="s">
        <v>284</v>
      </c>
      <c r="R170" s="8" t="s">
        <v>398</v>
      </c>
      <c r="S170" s="7">
        <v>1.5</v>
      </c>
      <c r="T170" s="9"/>
      <c r="U170" s="8"/>
      <c r="V170" s="7"/>
      <c r="W170" s="9"/>
      <c r="X170" s="8"/>
      <c r="Y170" s="7"/>
      <c r="Z170" s="9"/>
      <c r="AA170" s="8"/>
      <c r="AB170" s="7"/>
      <c r="AC170" s="9"/>
      <c r="AD170" s="8"/>
      <c r="AE170" s="7"/>
      <c r="AF170" s="9"/>
      <c r="AG170" s="8"/>
      <c r="AH170" s="7"/>
      <c r="AI170" s="4"/>
      <c r="AJ170" s="4"/>
      <c r="AK170" s="4"/>
      <c r="AL170" s="4"/>
      <c r="AM170" s="4"/>
      <c r="AN170" s="4"/>
      <c r="AP170" s="4"/>
      <c r="AQ170" s="4"/>
      <c r="AR170" s="4"/>
      <c r="AS170" s="4"/>
      <c r="AT170" s="4"/>
      <c r="AU170" s="1">
        <f t="shared" si="13"/>
        <v>1.5</v>
      </c>
      <c r="AV170" s="9"/>
      <c r="AW170" s="8"/>
      <c r="AX170" s="7"/>
      <c r="AY170" s="9"/>
      <c r="AZ170" s="8"/>
      <c r="BA170" s="7"/>
      <c r="BB170" s="9"/>
      <c r="BC170" s="8"/>
      <c r="BD170" s="7"/>
      <c r="BE170" s="9"/>
      <c r="BF170" s="8"/>
      <c r="BG170" s="7"/>
      <c r="BH170" s="9"/>
      <c r="BI170" s="8"/>
      <c r="BJ170" s="7"/>
      <c r="BK170" s="9"/>
      <c r="BL170" s="8"/>
      <c r="BM170" s="7"/>
      <c r="BN170" s="4"/>
      <c r="BT170" s="1">
        <f t="shared" si="14"/>
        <v>0</v>
      </c>
      <c r="BU170" s="9" t="s">
        <v>1038</v>
      </c>
      <c r="BV170" s="17" t="s">
        <v>1040</v>
      </c>
      <c r="BW170" s="7">
        <v>8</v>
      </c>
      <c r="BX170" s="9"/>
      <c r="BY170" s="8"/>
      <c r="BZ170" s="7"/>
      <c r="CA170" s="9"/>
      <c r="CB170" s="8"/>
      <c r="CC170" s="7"/>
      <c r="CD170" s="2"/>
      <c r="CE170" s="2"/>
      <c r="CF170" s="2"/>
      <c r="CM170" s="1">
        <f t="shared" si="15"/>
        <v>8</v>
      </c>
      <c r="CN170" s="1">
        <f t="shared" si="16"/>
        <v>11</v>
      </c>
      <c r="CO170" s="1">
        <v>52.5</v>
      </c>
      <c r="CP170" s="1">
        <f t="shared" si="17"/>
        <v>63.5</v>
      </c>
    </row>
    <row r="171" spans="1:94" s="1" customFormat="1" ht="20" customHeight="1" x14ac:dyDescent="0.2">
      <c r="A171" s="1">
        <v>1855613320</v>
      </c>
      <c r="B171" s="1" t="s">
        <v>399</v>
      </c>
      <c r="C171" s="1" t="s">
        <v>363</v>
      </c>
      <c r="P171" s="1">
        <f t="shared" si="12"/>
        <v>0</v>
      </c>
      <c r="Q171" s="9"/>
      <c r="R171" s="8"/>
      <c r="S171" s="7"/>
      <c r="T171" s="9"/>
      <c r="U171" s="8"/>
      <c r="V171" s="7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P171" s="4"/>
      <c r="AQ171" s="4"/>
      <c r="AR171" s="4"/>
      <c r="AS171" s="4"/>
      <c r="AT171" s="4"/>
      <c r="AU171" s="1">
        <f t="shared" si="13"/>
        <v>0</v>
      </c>
      <c r="AV171" s="9"/>
      <c r="AW171" s="8"/>
      <c r="AX171" s="7"/>
      <c r="AY171" s="9"/>
      <c r="AZ171" s="8"/>
      <c r="BA171" s="7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T171" s="1">
        <f t="shared" si="14"/>
        <v>0</v>
      </c>
      <c r="BU171" s="9"/>
      <c r="BV171" s="8"/>
      <c r="BW171" s="7"/>
      <c r="BX171" s="9"/>
      <c r="BY171" s="8"/>
      <c r="BZ171" s="7"/>
      <c r="CA171" s="4"/>
      <c r="CB171" s="4"/>
      <c r="CC171" s="4"/>
      <c r="CM171" s="1">
        <f t="shared" si="15"/>
        <v>0</v>
      </c>
      <c r="CN171" s="1">
        <f t="shared" si="16"/>
        <v>0</v>
      </c>
      <c r="CO171" s="1">
        <v>36</v>
      </c>
      <c r="CP171" s="1">
        <f t="shared" si="17"/>
        <v>36</v>
      </c>
    </row>
    <row r="172" spans="1:94" s="1" customFormat="1" ht="20" customHeight="1" x14ac:dyDescent="0.2">
      <c r="A172" s="1">
        <v>1855613321</v>
      </c>
      <c r="B172" s="1" t="s">
        <v>400</v>
      </c>
      <c r="C172" s="7" t="s">
        <v>363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1">
        <f t="shared" si="12"/>
        <v>0</v>
      </c>
      <c r="Q172" s="9" t="s">
        <v>366</v>
      </c>
      <c r="R172" s="7" t="s">
        <v>367</v>
      </c>
      <c r="S172" s="7">
        <v>2</v>
      </c>
      <c r="T172" s="7" t="s">
        <v>23</v>
      </c>
      <c r="U172" s="4" t="s">
        <v>401</v>
      </c>
      <c r="V172" s="4">
        <v>3</v>
      </c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P172" s="4"/>
      <c r="AQ172" s="4"/>
      <c r="AR172" s="4"/>
      <c r="AS172" s="4"/>
      <c r="AT172" s="4"/>
      <c r="AU172" s="1">
        <f t="shared" si="13"/>
        <v>5</v>
      </c>
      <c r="AV172" s="9"/>
      <c r="AW172" s="7"/>
      <c r="AX172" s="7"/>
      <c r="AY172" s="7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T172" s="1">
        <f t="shared" si="14"/>
        <v>0</v>
      </c>
      <c r="BU172" s="9"/>
      <c r="BV172" s="7"/>
      <c r="BW172" s="7"/>
      <c r="BX172" s="7"/>
      <c r="BY172" s="4"/>
      <c r="BZ172" s="4"/>
      <c r="CA172" s="4"/>
      <c r="CB172" s="4"/>
      <c r="CC172" s="4"/>
      <c r="CD172" s="2"/>
      <c r="CE172" s="2"/>
      <c r="CF172" s="2"/>
      <c r="CG172" s="2"/>
      <c r="CH172" s="2"/>
      <c r="CI172" s="2"/>
      <c r="CM172" s="1">
        <f t="shared" si="15"/>
        <v>0</v>
      </c>
      <c r="CN172" s="1">
        <f t="shared" si="16"/>
        <v>5</v>
      </c>
      <c r="CO172" s="1">
        <v>0</v>
      </c>
      <c r="CP172" s="1">
        <f t="shared" si="17"/>
        <v>5</v>
      </c>
    </row>
    <row r="173" spans="1:94" s="1" customFormat="1" ht="20" customHeight="1" x14ac:dyDescent="0.2">
      <c r="A173" s="1">
        <v>1855613322</v>
      </c>
      <c r="B173" s="1" t="s">
        <v>402</v>
      </c>
      <c r="C173" s="1" t="s">
        <v>363</v>
      </c>
      <c r="P173" s="1">
        <f t="shared" si="12"/>
        <v>0</v>
      </c>
      <c r="Q173" s="7"/>
      <c r="S173" s="7"/>
      <c r="T173" s="7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P173" s="4"/>
      <c r="AQ173" s="4"/>
      <c r="AR173" s="4"/>
      <c r="AS173" s="4"/>
      <c r="AT173" s="4"/>
      <c r="AU173" s="1">
        <f t="shared" si="13"/>
        <v>0</v>
      </c>
      <c r="AV173" s="7"/>
      <c r="AX173" s="7"/>
      <c r="AY173" s="7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T173" s="1">
        <f t="shared" si="14"/>
        <v>0</v>
      </c>
      <c r="BU173" s="7"/>
      <c r="BV173" s="2"/>
      <c r="BW173" s="7"/>
      <c r="BX173" s="7"/>
      <c r="BY173" s="4"/>
      <c r="BZ173" s="4"/>
      <c r="CA173" s="4"/>
      <c r="CB173" s="4"/>
      <c r="CC173" s="4"/>
      <c r="CD173" s="2"/>
      <c r="CE173" s="2"/>
      <c r="CF173" s="2"/>
      <c r="CG173" s="2"/>
      <c r="CH173" s="2"/>
      <c r="CI173" s="2"/>
      <c r="CM173" s="1">
        <f t="shared" si="15"/>
        <v>0</v>
      </c>
      <c r="CN173" s="1">
        <f t="shared" si="16"/>
        <v>0</v>
      </c>
      <c r="CO173" s="1">
        <v>4.5</v>
      </c>
      <c r="CP173" s="1">
        <f t="shared" si="17"/>
        <v>4.5</v>
      </c>
    </row>
    <row r="174" spans="1:94" s="1" customFormat="1" ht="20" customHeight="1" x14ac:dyDescent="0.2">
      <c r="A174" s="1">
        <v>1855613323</v>
      </c>
      <c r="B174" s="1" t="s">
        <v>403</v>
      </c>
      <c r="C174" s="7" t="s">
        <v>363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1">
        <f t="shared" si="12"/>
        <v>0</v>
      </c>
      <c r="Q174" s="9"/>
      <c r="R174" s="7"/>
      <c r="S174" s="7"/>
      <c r="T174" s="7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P174" s="4"/>
      <c r="AQ174" s="4"/>
      <c r="AR174" s="4"/>
      <c r="AS174" s="4"/>
      <c r="AT174" s="4"/>
      <c r="AU174" s="1">
        <f t="shared" si="13"/>
        <v>0</v>
      </c>
      <c r="AV174" s="9"/>
      <c r="AW174" s="7"/>
      <c r="AX174" s="7"/>
      <c r="AY174" s="7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T174" s="1">
        <f t="shared" si="14"/>
        <v>0</v>
      </c>
      <c r="BU174" s="9"/>
      <c r="BV174" s="7"/>
      <c r="BW174" s="7"/>
      <c r="BX174" s="7"/>
      <c r="BY174" s="4"/>
      <c r="BZ174" s="4"/>
      <c r="CA174" s="4"/>
      <c r="CB174" s="4"/>
      <c r="CC174" s="4"/>
      <c r="CD174" s="2"/>
      <c r="CE174" s="2"/>
      <c r="CF174" s="2"/>
      <c r="CM174" s="1">
        <f t="shared" si="15"/>
        <v>0</v>
      </c>
      <c r="CN174" s="1">
        <f t="shared" si="16"/>
        <v>0</v>
      </c>
      <c r="CO174" s="1">
        <v>0</v>
      </c>
      <c r="CP174" s="1">
        <f t="shared" si="17"/>
        <v>0</v>
      </c>
    </row>
    <row r="175" spans="1:94" s="1" customFormat="1" ht="20" customHeight="1" x14ac:dyDescent="0.2">
      <c r="A175" s="1">
        <v>1855613324</v>
      </c>
      <c r="B175" s="1" t="s">
        <v>404</v>
      </c>
      <c r="C175" s="1" t="s">
        <v>363</v>
      </c>
      <c r="P175" s="1">
        <f t="shared" si="12"/>
        <v>0</v>
      </c>
      <c r="Q175" s="9"/>
      <c r="R175" s="8"/>
      <c r="S175" s="7"/>
      <c r="T175" s="9"/>
      <c r="U175" s="8"/>
      <c r="V175" s="7"/>
      <c r="W175" s="9"/>
      <c r="X175" s="8"/>
      <c r="Y175" s="7"/>
      <c r="Z175" s="9"/>
      <c r="AA175" s="8"/>
      <c r="AB175" s="7"/>
      <c r="AC175" s="9"/>
      <c r="AD175" s="8"/>
      <c r="AE175" s="7"/>
      <c r="AF175" s="9"/>
      <c r="AG175" s="8"/>
      <c r="AH175" s="7"/>
      <c r="AI175" s="4"/>
      <c r="AJ175" s="4"/>
      <c r="AK175" s="4"/>
      <c r="AL175" s="4"/>
      <c r="AM175" s="4"/>
      <c r="AN175" s="4"/>
      <c r="AP175" s="4"/>
      <c r="AQ175" s="4"/>
      <c r="AR175" s="4"/>
      <c r="AS175" s="4"/>
      <c r="AT175" s="4"/>
      <c r="AU175" s="1">
        <f t="shared" si="13"/>
        <v>0</v>
      </c>
      <c r="AV175" s="9"/>
      <c r="AW175" s="8"/>
      <c r="AX175" s="7"/>
      <c r="AY175" s="9"/>
      <c r="AZ175" s="8"/>
      <c r="BA175" s="7"/>
      <c r="BB175" s="9"/>
      <c r="BC175" s="8"/>
      <c r="BD175" s="7"/>
      <c r="BE175" s="9"/>
      <c r="BF175" s="8"/>
      <c r="BG175" s="7"/>
      <c r="BH175" s="9"/>
      <c r="BI175" s="8"/>
      <c r="BJ175" s="7"/>
      <c r="BK175" s="9"/>
      <c r="BL175" s="8"/>
      <c r="BM175" s="7"/>
      <c r="BN175" s="4"/>
      <c r="BT175" s="1">
        <f t="shared" si="14"/>
        <v>0</v>
      </c>
      <c r="BU175" s="9"/>
      <c r="BV175" s="8"/>
      <c r="BW175" s="7"/>
      <c r="BX175" s="9"/>
      <c r="BY175" s="8"/>
      <c r="BZ175" s="7"/>
      <c r="CA175" s="9"/>
      <c r="CB175" s="8"/>
      <c r="CC175" s="7"/>
      <c r="CD175" s="2"/>
      <c r="CE175" s="2"/>
      <c r="CF175" s="2"/>
      <c r="CM175" s="1">
        <f t="shared" si="15"/>
        <v>0</v>
      </c>
      <c r="CN175" s="1">
        <f t="shared" si="16"/>
        <v>0</v>
      </c>
      <c r="CO175" s="1">
        <v>28</v>
      </c>
      <c r="CP175" s="1">
        <f t="shared" si="17"/>
        <v>28</v>
      </c>
    </row>
    <row r="176" spans="1:94" s="1" customFormat="1" ht="20" customHeight="1" x14ac:dyDescent="0.2">
      <c r="A176" s="1">
        <v>1855613325</v>
      </c>
      <c r="B176" s="1" t="s">
        <v>405</v>
      </c>
      <c r="C176" s="7" t="s">
        <v>363</v>
      </c>
      <c r="D176" s="3" t="s">
        <v>29</v>
      </c>
      <c r="E176" s="3" t="s">
        <v>30</v>
      </c>
      <c r="F176" s="7">
        <v>37.5</v>
      </c>
      <c r="G176" s="7"/>
      <c r="H176" s="7"/>
      <c r="I176" s="7"/>
      <c r="J176" s="7"/>
      <c r="K176" s="7"/>
      <c r="L176" s="7"/>
      <c r="M176" s="7"/>
      <c r="N176" s="7"/>
      <c r="O176" s="7"/>
      <c r="P176" s="1">
        <f t="shared" si="12"/>
        <v>37.5</v>
      </c>
      <c r="Q176" s="9"/>
      <c r="R176" s="7"/>
      <c r="S176" s="7"/>
      <c r="T176" s="7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P176" s="4"/>
      <c r="AQ176" s="4"/>
      <c r="AR176" s="4"/>
      <c r="AS176" s="4"/>
      <c r="AT176" s="4"/>
      <c r="AU176" s="1">
        <f t="shared" si="13"/>
        <v>0</v>
      </c>
      <c r="AV176" s="9"/>
      <c r="AW176" s="7"/>
      <c r="AX176" s="7"/>
      <c r="AY176" s="7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T176" s="1">
        <f t="shared" si="14"/>
        <v>0</v>
      </c>
      <c r="BU176" s="9"/>
      <c r="BV176" s="7"/>
      <c r="BW176" s="7"/>
      <c r="BX176" s="7"/>
      <c r="BY176" s="4"/>
      <c r="BZ176" s="4"/>
      <c r="CA176" s="4"/>
      <c r="CB176" s="4"/>
      <c r="CC176" s="4"/>
      <c r="CM176" s="1">
        <f t="shared" si="15"/>
        <v>0</v>
      </c>
      <c r="CN176" s="1">
        <f t="shared" si="16"/>
        <v>37.5</v>
      </c>
      <c r="CO176" s="1">
        <v>8</v>
      </c>
      <c r="CP176" s="1">
        <f t="shared" si="17"/>
        <v>45.5</v>
      </c>
    </row>
    <row r="177" spans="1:94" s="1" customFormat="1" ht="20" customHeight="1" x14ac:dyDescent="0.2">
      <c r="A177" s="1">
        <v>1855613326</v>
      </c>
      <c r="B177" s="1" t="s">
        <v>406</v>
      </c>
      <c r="C177" s="1" t="s">
        <v>363</v>
      </c>
      <c r="P177" s="1">
        <f t="shared" si="12"/>
        <v>0</v>
      </c>
      <c r="Q177" s="1" t="s">
        <v>90</v>
      </c>
      <c r="R177" s="1" t="s">
        <v>387</v>
      </c>
      <c r="S177" s="1">
        <v>2.5</v>
      </c>
      <c r="T177" s="1" t="s">
        <v>90</v>
      </c>
      <c r="U177" s="1" t="s">
        <v>388</v>
      </c>
      <c r="V177" s="1">
        <v>2.5</v>
      </c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P177" s="4"/>
      <c r="AQ177" s="4"/>
      <c r="AR177" s="4"/>
      <c r="AS177" s="4"/>
      <c r="AT177" s="4"/>
      <c r="AU177" s="1">
        <f t="shared" si="13"/>
        <v>5</v>
      </c>
      <c r="AV177" s="1" t="s">
        <v>389</v>
      </c>
      <c r="AW177" s="1" t="s">
        <v>390</v>
      </c>
      <c r="AX177" s="1">
        <v>2.5</v>
      </c>
      <c r="AY177" s="1" t="s">
        <v>389</v>
      </c>
      <c r="AZ177" s="1" t="s">
        <v>407</v>
      </c>
      <c r="BA177" s="1">
        <v>2.5</v>
      </c>
      <c r="BB177" s="1" t="s">
        <v>389</v>
      </c>
      <c r="BC177" s="1" t="s">
        <v>408</v>
      </c>
      <c r="BD177" s="1">
        <v>2.5</v>
      </c>
      <c r="BE177" s="1" t="s">
        <v>389</v>
      </c>
      <c r="BF177" s="1" t="s">
        <v>409</v>
      </c>
      <c r="BG177" s="1">
        <v>2.5</v>
      </c>
      <c r="BH177" s="4"/>
      <c r="BI177" s="4"/>
      <c r="BJ177" s="4"/>
      <c r="BK177" s="4"/>
      <c r="BL177" s="4"/>
      <c r="BM177" s="4"/>
      <c r="BN177" s="4"/>
      <c r="BT177" s="1">
        <f t="shared" si="14"/>
        <v>10</v>
      </c>
      <c r="BU177" s="1" t="s">
        <v>389</v>
      </c>
      <c r="BV177" s="1" t="s">
        <v>410</v>
      </c>
      <c r="BW177" s="1">
        <v>1.5</v>
      </c>
      <c r="BX177" s="1" t="s">
        <v>389</v>
      </c>
      <c r="BY177" s="1" t="s">
        <v>391</v>
      </c>
      <c r="BZ177" s="1">
        <v>1.5</v>
      </c>
      <c r="CA177" s="2"/>
      <c r="CB177" s="2"/>
      <c r="CC177" s="11"/>
      <c r="CD177" s="2"/>
      <c r="CM177" s="1">
        <f t="shared" si="15"/>
        <v>3</v>
      </c>
      <c r="CN177" s="1">
        <f t="shared" si="16"/>
        <v>18</v>
      </c>
      <c r="CO177" s="1">
        <v>6.5</v>
      </c>
      <c r="CP177" s="1">
        <f t="shared" si="17"/>
        <v>24.5</v>
      </c>
    </row>
    <row r="178" spans="1:94" s="1" customFormat="1" ht="20" customHeight="1" x14ac:dyDescent="0.2">
      <c r="A178" s="1">
        <v>1855613327</v>
      </c>
      <c r="B178" s="1" t="s">
        <v>411</v>
      </c>
      <c r="C178" s="7" t="s">
        <v>363</v>
      </c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1">
        <f t="shared" si="12"/>
        <v>0</v>
      </c>
      <c r="Q178" s="7" t="s">
        <v>412</v>
      </c>
      <c r="R178" s="1" t="s">
        <v>413</v>
      </c>
      <c r="S178" s="4">
        <v>4</v>
      </c>
      <c r="T178" s="8"/>
      <c r="Z178" s="7"/>
      <c r="AA178" s="7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P178" s="4"/>
      <c r="AQ178" s="4"/>
      <c r="AR178" s="4"/>
      <c r="AS178" s="4"/>
      <c r="AT178" s="4"/>
      <c r="AU178" s="1">
        <f t="shared" si="13"/>
        <v>4</v>
      </c>
      <c r="AV178" s="7" t="s">
        <v>232</v>
      </c>
      <c r="AW178" s="8" t="s">
        <v>414</v>
      </c>
      <c r="AX178" s="4">
        <v>5</v>
      </c>
      <c r="AY178" s="8" t="s">
        <v>43</v>
      </c>
      <c r="AZ178" s="1" t="s">
        <v>44</v>
      </c>
      <c r="BA178" s="1">
        <v>6</v>
      </c>
      <c r="BB178" s="1" t="s">
        <v>216</v>
      </c>
      <c r="BC178" s="1" t="s">
        <v>415</v>
      </c>
      <c r="BD178" s="1">
        <v>3</v>
      </c>
      <c r="BE178" s="7" t="s">
        <v>232</v>
      </c>
      <c r="BF178" s="7" t="s">
        <v>416</v>
      </c>
      <c r="BG178" s="4">
        <v>3</v>
      </c>
      <c r="BH178" s="4"/>
      <c r="BI178" s="4"/>
      <c r="BJ178" s="4"/>
      <c r="BK178" s="4"/>
      <c r="BL178" s="4"/>
      <c r="BM178" s="4"/>
      <c r="BN178" s="4"/>
      <c r="BT178" s="1">
        <f t="shared" si="14"/>
        <v>17</v>
      </c>
      <c r="BU178" s="7"/>
      <c r="BV178" s="7"/>
      <c r="BW178" s="4"/>
      <c r="BX178" s="8"/>
      <c r="BY178" s="2"/>
      <c r="BZ178" s="4"/>
      <c r="CA178" s="7"/>
      <c r="CB178" s="7"/>
      <c r="CC178" s="4"/>
      <c r="CM178" s="1">
        <f t="shared" si="15"/>
        <v>0</v>
      </c>
      <c r="CN178" s="1">
        <f t="shared" si="16"/>
        <v>21</v>
      </c>
      <c r="CO178" s="1">
        <v>15.5</v>
      </c>
      <c r="CP178" s="1">
        <f t="shared" si="17"/>
        <v>36.5</v>
      </c>
    </row>
    <row r="179" spans="1:94" s="1" customFormat="1" ht="20" customHeight="1" x14ac:dyDescent="0.2">
      <c r="A179" s="1">
        <v>1855613381</v>
      </c>
      <c r="B179" s="1" t="s">
        <v>417</v>
      </c>
      <c r="C179" s="7" t="s">
        <v>363</v>
      </c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1">
        <f t="shared" si="12"/>
        <v>0</v>
      </c>
      <c r="Q179" s="7"/>
      <c r="R179" s="7"/>
      <c r="S179" s="4"/>
      <c r="T179" s="7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P179" s="4"/>
      <c r="AQ179" s="4"/>
      <c r="AR179" s="4"/>
      <c r="AS179" s="4"/>
      <c r="AT179" s="4"/>
      <c r="AU179" s="1">
        <f t="shared" si="13"/>
        <v>0</v>
      </c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T179" s="1">
        <f t="shared" si="14"/>
        <v>0</v>
      </c>
      <c r="BU179" s="7"/>
      <c r="BV179" s="7"/>
      <c r="BW179" s="4"/>
      <c r="BX179" s="7"/>
      <c r="BY179" s="4"/>
      <c r="BZ179" s="4"/>
      <c r="CA179" s="4"/>
      <c r="CB179" s="4"/>
      <c r="CC179" s="4"/>
      <c r="CD179" s="2"/>
      <c r="CE179" s="2"/>
      <c r="CF179" s="2"/>
      <c r="CM179" s="1">
        <f t="shared" si="15"/>
        <v>0</v>
      </c>
      <c r="CN179" s="1">
        <f t="shared" si="16"/>
        <v>0</v>
      </c>
      <c r="CO179" s="1">
        <v>9</v>
      </c>
      <c r="CP179" s="1">
        <f t="shared" si="17"/>
        <v>9</v>
      </c>
    </row>
    <row r="180" spans="1:94" s="1" customFormat="1" ht="20" customHeight="1" x14ac:dyDescent="0.2">
      <c r="A180" s="1">
        <v>1855613328</v>
      </c>
      <c r="B180" s="1" t="s">
        <v>418</v>
      </c>
      <c r="C180" s="1" t="s">
        <v>363</v>
      </c>
      <c r="P180" s="1">
        <f t="shared" si="12"/>
        <v>0</v>
      </c>
      <c r="Q180" s="1" t="s">
        <v>419</v>
      </c>
      <c r="R180" s="1" t="s">
        <v>420</v>
      </c>
      <c r="S180" s="1">
        <v>1</v>
      </c>
      <c r="T180" s="1" t="s">
        <v>419</v>
      </c>
      <c r="U180" s="1" t="s">
        <v>421</v>
      </c>
      <c r="V180" s="1">
        <v>1</v>
      </c>
      <c r="W180" s="1" t="s">
        <v>419</v>
      </c>
      <c r="X180" s="1" t="s">
        <v>422</v>
      </c>
      <c r="Y180" s="1">
        <v>1</v>
      </c>
      <c r="Z180" s="1" t="s">
        <v>419</v>
      </c>
      <c r="AA180" s="1" t="s">
        <v>423</v>
      </c>
      <c r="AB180" s="1">
        <v>1</v>
      </c>
      <c r="AC180" s="1" t="s">
        <v>419</v>
      </c>
      <c r="AD180" s="1" t="s">
        <v>424</v>
      </c>
      <c r="AE180" s="1">
        <v>1</v>
      </c>
      <c r="AF180" s="1" t="s">
        <v>419</v>
      </c>
      <c r="AG180" s="1" t="s">
        <v>425</v>
      </c>
      <c r="AH180" s="1">
        <v>0.5</v>
      </c>
      <c r="AI180" s="1" t="s">
        <v>419</v>
      </c>
      <c r="AJ180" s="1" t="s">
        <v>426</v>
      </c>
      <c r="AK180" s="1">
        <v>0.5</v>
      </c>
      <c r="AL180" s="1" t="s">
        <v>419</v>
      </c>
      <c r="AM180" s="1" t="s">
        <v>427</v>
      </c>
      <c r="AN180" s="1">
        <v>0.5</v>
      </c>
      <c r="AO180" s="1" t="s">
        <v>419</v>
      </c>
      <c r="AP180" s="1" t="s">
        <v>428</v>
      </c>
      <c r="AQ180" s="1">
        <v>1</v>
      </c>
      <c r="AR180" s="1" t="s">
        <v>419</v>
      </c>
      <c r="AS180" s="1" t="s">
        <v>429</v>
      </c>
      <c r="AT180" s="1">
        <v>1</v>
      </c>
      <c r="AU180" s="1">
        <f t="shared" si="13"/>
        <v>8.5</v>
      </c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T180" s="1">
        <f t="shared" si="14"/>
        <v>0</v>
      </c>
      <c r="BU180" s="2"/>
      <c r="BV180" s="2"/>
      <c r="BW180" s="2"/>
      <c r="BX180" s="2"/>
      <c r="BY180" s="2"/>
      <c r="BZ180" s="2"/>
      <c r="CA180" s="2"/>
      <c r="CB180" s="2"/>
      <c r="CC180" s="4"/>
      <c r="CM180" s="1">
        <f t="shared" si="15"/>
        <v>0</v>
      </c>
      <c r="CN180" s="1">
        <f t="shared" si="16"/>
        <v>8.5</v>
      </c>
      <c r="CO180" s="1">
        <v>12.5</v>
      </c>
      <c r="CP180" s="1">
        <f t="shared" si="17"/>
        <v>21</v>
      </c>
    </row>
    <row r="181" spans="1:94" s="1" customFormat="1" ht="20" customHeight="1" x14ac:dyDescent="0.2">
      <c r="A181" s="1">
        <v>1855613329</v>
      </c>
      <c r="B181" s="1" t="s">
        <v>430</v>
      </c>
      <c r="C181" s="7" t="s">
        <v>363</v>
      </c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1">
        <f t="shared" si="12"/>
        <v>0</v>
      </c>
      <c r="Q181" s="7"/>
      <c r="R181" s="7"/>
      <c r="S181" s="4"/>
      <c r="T181" s="7"/>
      <c r="U181" s="4"/>
      <c r="V181" s="4"/>
      <c r="W181" s="7"/>
      <c r="X181" s="7"/>
      <c r="Y181" s="4"/>
      <c r="Z181" s="7"/>
      <c r="AA181" s="7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P181" s="4"/>
      <c r="AQ181" s="4"/>
      <c r="AR181" s="4"/>
      <c r="AS181" s="4"/>
      <c r="AT181" s="4"/>
      <c r="AU181" s="1">
        <f t="shared" si="13"/>
        <v>0</v>
      </c>
      <c r="AV181" s="7"/>
      <c r="AW181" s="7"/>
      <c r="AX181" s="4"/>
      <c r="AY181" s="7"/>
      <c r="AZ181" s="4"/>
      <c r="BA181" s="4"/>
      <c r="BB181" s="7"/>
      <c r="BC181" s="7"/>
      <c r="BD181" s="4"/>
      <c r="BE181" s="7"/>
      <c r="BF181" s="7"/>
      <c r="BG181" s="4"/>
      <c r="BH181" s="4"/>
      <c r="BI181" s="4"/>
      <c r="BJ181" s="4"/>
      <c r="BK181" s="4"/>
      <c r="BL181" s="4"/>
      <c r="BM181" s="4"/>
      <c r="BN181" s="4"/>
      <c r="BT181" s="1">
        <f t="shared" si="14"/>
        <v>0</v>
      </c>
      <c r="BU181" s="7"/>
      <c r="BV181" s="7"/>
      <c r="BW181" s="4"/>
      <c r="BX181" s="7"/>
      <c r="BY181" s="4"/>
      <c r="BZ181" s="4"/>
      <c r="CA181" s="7"/>
      <c r="CB181" s="7"/>
      <c r="CC181" s="4"/>
      <c r="CM181" s="1">
        <f t="shared" si="15"/>
        <v>0</v>
      </c>
      <c r="CN181" s="1">
        <f t="shared" si="16"/>
        <v>0</v>
      </c>
      <c r="CO181" s="1">
        <v>16</v>
      </c>
      <c r="CP181" s="1">
        <f t="shared" si="17"/>
        <v>16</v>
      </c>
    </row>
    <row r="182" spans="1:94" s="1" customFormat="1" ht="20" customHeight="1" x14ac:dyDescent="0.2">
      <c r="A182" s="4">
        <v>1855613330</v>
      </c>
      <c r="B182" s="1" t="s">
        <v>431</v>
      </c>
      <c r="C182" s="1" t="s">
        <v>363</v>
      </c>
      <c r="P182" s="1">
        <f t="shared" si="12"/>
        <v>0</v>
      </c>
      <c r="AB182" s="11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P182" s="4"/>
      <c r="AQ182" s="4"/>
      <c r="AR182" s="4"/>
      <c r="AS182" s="4"/>
      <c r="AT182" s="4"/>
      <c r="AU182" s="1">
        <f t="shared" si="13"/>
        <v>0</v>
      </c>
      <c r="AV182" s="1" t="s">
        <v>389</v>
      </c>
      <c r="AW182" s="1" t="s">
        <v>407</v>
      </c>
      <c r="AX182" s="1">
        <v>2.5</v>
      </c>
      <c r="AY182" s="1" t="s">
        <v>389</v>
      </c>
      <c r="AZ182" s="1" t="s">
        <v>408</v>
      </c>
      <c r="BA182" s="1">
        <v>2.5</v>
      </c>
      <c r="BB182" s="1" t="s">
        <v>389</v>
      </c>
      <c r="BC182" s="1" t="s">
        <v>409</v>
      </c>
      <c r="BD182" s="1">
        <v>2.5</v>
      </c>
      <c r="BG182" s="11"/>
      <c r="BJ182" s="4"/>
      <c r="BK182" s="4"/>
      <c r="BL182" s="4"/>
      <c r="BM182" s="4"/>
      <c r="BN182" s="4"/>
      <c r="BT182" s="1">
        <f t="shared" si="14"/>
        <v>7.5</v>
      </c>
      <c r="BU182" s="1" t="s">
        <v>389</v>
      </c>
      <c r="BV182" s="1" t="s">
        <v>410</v>
      </c>
      <c r="BW182" s="1">
        <v>1.5</v>
      </c>
      <c r="BX182" s="1" t="s">
        <v>389</v>
      </c>
      <c r="BY182" s="1" t="s">
        <v>391</v>
      </c>
      <c r="BZ182" s="1">
        <v>1.5</v>
      </c>
      <c r="CA182" s="2" t="s">
        <v>1038</v>
      </c>
      <c r="CB182" s="17" t="s">
        <v>1039</v>
      </c>
      <c r="CC182" s="11">
        <v>8</v>
      </c>
      <c r="CD182" s="2"/>
      <c r="CM182" s="1">
        <f t="shared" si="15"/>
        <v>11</v>
      </c>
      <c r="CN182" s="1">
        <f t="shared" si="16"/>
        <v>18.5</v>
      </c>
      <c r="CO182" s="1">
        <v>15.5</v>
      </c>
      <c r="CP182" s="1">
        <f t="shared" si="17"/>
        <v>34</v>
      </c>
    </row>
    <row r="183" spans="1:94" s="1" customFormat="1" ht="20" customHeight="1" x14ac:dyDescent="0.2">
      <c r="A183" s="1">
        <v>1855613331</v>
      </c>
      <c r="B183" s="1" t="s">
        <v>432</v>
      </c>
      <c r="C183" s="7" t="s">
        <v>363</v>
      </c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1">
        <f t="shared" si="12"/>
        <v>0</v>
      </c>
      <c r="Q183" s="7"/>
      <c r="R183" s="7"/>
      <c r="S183" s="4"/>
      <c r="T183" s="10"/>
      <c r="U183" s="5"/>
      <c r="V183" s="4"/>
      <c r="W183" s="10"/>
      <c r="X183" s="5"/>
      <c r="Y183" s="4"/>
      <c r="Z183" s="7"/>
      <c r="AA183" s="7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P183" s="4"/>
      <c r="AQ183" s="4"/>
      <c r="AR183" s="4"/>
      <c r="AS183" s="4"/>
      <c r="AT183" s="4"/>
      <c r="AU183" s="1">
        <f t="shared" si="13"/>
        <v>0</v>
      </c>
      <c r="AV183" s="7"/>
      <c r="AW183" s="7"/>
      <c r="AX183" s="4"/>
      <c r="AY183" s="10"/>
      <c r="AZ183" s="5"/>
      <c r="BA183" s="4"/>
      <c r="BB183" s="10"/>
      <c r="BC183" s="5"/>
      <c r="BD183" s="4"/>
      <c r="BE183" s="7"/>
      <c r="BF183" s="7"/>
      <c r="BG183" s="4"/>
      <c r="BH183" s="4"/>
      <c r="BI183" s="4"/>
      <c r="BJ183" s="4"/>
      <c r="BK183" s="4"/>
      <c r="BL183" s="4"/>
      <c r="BM183" s="4"/>
      <c r="BN183" s="4"/>
      <c r="BT183" s="1">
        <f t="shared" si="14"/>
        <v>0</v>
      </c>
      <c r="BU183" s="7"/>
      <c r="BV183" s="7"/>
      <c r="BW183" s="4"/>
      <c r="BX183" s="10"/>
      <c r="BY183" s="5"/>
      <c r="BZ183" s="4"/>
      <c r="CA183" s="10"/>
      <c r="CB183" s="5"/>
      <c r="CC183" s="4"/>
      <c r="CM183" s="1">
        <f t="shared" si="15"/>
        <v>0</v>
      </c>
      <c r="CN183" s="1">
        <f t="shared" si="16"/>
        <v>0</v>
      </c>
      <c r="CO183" s="1">
        <v>2</v>
      </c>
      <c r="CP183" s="1">
        <f t="shared" si="17"/>
        <v>2</v>
      </c>
    </row>
    <row r="184" spans="1:94" s="1" customFormat="1" ht="20" customHeight="1" x14ac:dyDescent="0.2">
      <c r="A184" s="1">
        <v>1855613332</v>
      </c>
      <c r="B184" s="1" t="s">
        <v>433</v>
      </c>
      <c r="C184" s="1" t="s">
        <v>363</v>
      </c>
      <c r="P184" s="1">
        <f t="shared" si="12"/>
        <v>0</v>
      </c>
      <c r="Q184" s="1" t="s">
        <v>412</v>
      </c>
      <c r="R184" s="1" t="s">
        <v>413</v>
      </c>
      <c r="S184" s="1">
        <v>4</v>
      </c>
      <c r="T184" s="1" t="s">
        <v>90</v>
      </c>
      <c r="U184" s="1" t="s">
        <v>388</v>
      </c>
      <c r="V184" s="1">
        <v>2.5</v>
      </c>
      <c r="W184" s="1" t="s">
        <v>90</v>
      </c>
      <c r="X184" s="1" t="s">
        <v>387</v>
      </c>
      <c r="Y184" s="1">
        <v>2.5</v>
      </c>
      <c r="AC184" s="9"/>
      <c r="AD184" s="7"/>
      <c r="AE184" s="7"/>
      <c r="AH184" s="11"/>
      <c r="AI184" s="4"/>
      <c r="AJ184" s="4"/>
      <c r="AK184" s="4"/>
      <c r="AL184" s="4"/>
      <c r="AM184" s="4"/>
      <c r="AN184" s="4"/>
      <c r="AP184" s="4"/>
      <c r="AQ184" s="4"/>
      <c r="AR184" s="4"/>
      <c r="AS184" s="4"/>
      <c r="AT184" s="4"/>
      <c r="AU184" s="1">
        <f t="shared" si="13"/>
        <v>9</v>
      </c>
      <c r="AV184" s="1" t="s">
        <v>389</v>
      </c>
      <c r="AW184" s="1" t="s">
        <v>390</v>
      </c>
      <c r="AX184" s="1">
        <v>2.5</v>
      </c>
      <c r="AY184" s="1" t="s">
        <v>389</v>
      </c>
      <c r="AZ184" s="1" t="s">
        <v>408</v>
      </c>
      <c r="BA184" s="1">
        <v>2.5</v>
      </c>
      <c r="BB184" s="1" t="s">
        <v>389</v>
      </c>
      <c r="BC184" s="1" t="s">
        <v>407</v>
      </c>
      <c r="BD184" s="1">
        <v>2.5</v>
      </c>
      <c r="BE184" s="1" t="s">
        <v>389</v>
      </c>
      <c r="BF184" s="1" t="s">
        <v>409</v>
      </c>
      <c r="BG184" s="1">
        <v>2.5</v>
      </c>
      <c r="BH184" s="9" t="s">
        <v>368</v>
      </c>
      <c r="BI184" s="7" t="s">
        <v>369</v>
      </c>
      <c r="BJ184" s="7">
        <v>1.5</v>
      </c>
      <c r="BM184" s="11"/>
      <c r="BN184" s="4"/>
      <c r="BT184" s="1">
        <f t="shared" si="14"/>
        <v>11.5</v>
      </c>
      <c r="BU184" s="1" t="s">
        <v>389</v>
      </c>
      <c r="BV184" s="1" t="s">
        <v>391</v>
      </c>
      <c r="BW184" s="1">
        <v>1.5</v>
      </c>
      <c r="BX184" s="1" t="s">
        <v>389</v>
      </c>
      <c r="BY184" s="1" t="s">
        <v>410</v>
      </c>
      <c r="BZ184" s="1">
        <v>1.5</v>
      </c>
      <c r="CA184" s="7"/>
      <c r="CB184" s="7"/>
      <c r="CC184" s="4"/>
      <c r="CM184" s="1">
        <f t="shared" si="15"/>
        <v>3</v>
      </c>
      <c r="CN184" s="1">
        <f t="shared" si="16"/>
        <v>23.5</v>
      </c>
      <c r="CO184" s="1">
        <v>19.5</v>
      </c>
      <c r="CP184" s="1">
        <f t="shared" si="17"/>
        <v>43</v>
      </c>
    </row>
    <row r="185" spans="1:94" s="1" customFormat="1" ht="20" customHeight="1" x14ac:dyDescent="0.2">
      <c r="A185" s="1">
        <v>1855613333</v>
      </c>
      <c r="B185" s="1" t="s">
        <v>434</v>
      </c>
      <c r="C185" s="7" t="s">
        <v>363</v>
      </c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1">
        <f t="shared" si="12"/>
        <v>0</v>
      </c>
      <c r="Q185" s="9"/>
      <c r="R185" s="7"/>
      <c r="S185" s="7"/>
      <c r="T185" s="9"/>
      <c r="U185" s="4"/>
      <c r="V185" s="4"/>
      <c r="W185" s="9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P185" s="4"/>
      <c r="AQ185" s="4"/>
      <c r="AR185" s="4"/>
      <c r="AS185" s="4"/>
      <c r="AT185" s="4"/>
      <c r="AU185" s="1">
        <f t="shared" si="13"/>
        <v>0</v>
      </c>
      <c r="AV185" s="9"/>
      <c r="AW185" s="7"/>
      <c r="AX185" s="7"/>
      <c r="AY185" s="9"/>
      <c r="AZ185" s="4"/>
      <c r="BA185" s="4"/>
      <c r="BB185" s="9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T185" s="1">
        <f t="shared" si="14"/>
        <v>0</v>
      </c>
      <c r="BU185" s="9"/>
      <c r="BV185" s="7"/>
      <c r="BW185" s="7"/>
      <c r="BX185" s="9"/>
      <c r="BY185" s="4"/>
      <c r="BZ185" s="4"/>
      <c r="CA185" s="9"/>
      <c r="CB185" s="4"/>
      <c r="CC185" s="4"/>
      <c r="CD185" s="2"/>
      <c r="CE185" s="2"/>
      <c r="CF185" s="2"/>
      <c r="CM185" s="1">
        <f t="shared" si="15"/>
        <v>0</v>
      </c>
      <c r="CN185" s="1">
        <f t="shared" si="16"/>
        <v>0</v>
      </c>
      <c r="CO185" s="1">
        <v>18</v>
      </c>
      <c r="CP185" s="1">
        <f t="shared" si="17"/>
        <v>18</v>
      </c>
    </row>
    <row r="186" spans="1:94" s="1" customFormat="1" ht="20" customHeight="1" x14ac:dyDescent="0.2">
      <c r="A186" s="1">
        <v>1855613334</v>
      </c>
      <c r="B186" s="1" t="s">
        <v>435</v>
      </c>
      <c r="C186" s="1" t="s">
        <v>363</v>
      </c>
      <c r="P186" s="1">
        <f t="shared" si="12"/>
        <v>0</v>
      </c>
      <c r="Q186" s="8"/>
      <c r="T186" s="7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P186" s="4"/>
      <c r="AQ186" s="4"/>
      <c r="AR186" s="4"/>
      <c r="AS186" s="4"/>
      <c r="AT186" s="4"/>
      <c r="AU186" s="1">
        <f t="shared" si="13"/>
        <v>0</v>
      </c>
      <c r="AV186" s="8" t="s">
        <v>43</v>
      </c>
      <c r="AW186" s="1" t="s">
        <v>44</v>
      </c>
      <c r="AX186" s="1">
        <v>6</v>
      </c>
      <c r="AY186" s="7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T186" s="1">
        <f t="shared" si="14"/>
        <v>6</v>
      </c>
      <c r="BU186" s="9"/>
      <c r="BV186" s="7"/>
      <c r="BW186" s="7"/>
      <c r="BX186" s="7"/>
      <c r="BY186" s="4"/>
      <c r="BZ186" s="4"/>
      <c r="CA186" s="4"/>
      <c r="CB186" s="4"/>
      <c r="CC186" s="4"/>
      <c r="CM186" s="1">
        <f t="shared" si="15"/>
        <v>0</v>
      </c>
      <c r="CN186" s="1">
        <f t="shared" si="16"/>
        <v>6</v>
      </c>
      <c r="CO186" s="1">
        <v>8</v>
      </c>
      <c r="CP186" s="1">
        <f t="shared" si="17"/>
        <v>14</v>
      </c>
    </row>
    <row r="187" spans="1:94" s="1" customFormat="1" ht="20" customHeight="1" x14ac:dyDescent="0.2">
      <c r="A187" s="1">
        <v>1855613335</v>
      </c>
      <c r="B187" s="1" t="s">
        <v>436</v>
      </c>
      <c r="C187" s="7" t="s">
        <v>363</v>
      </c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1">
        <f t="shared" si="12"/>
        <v>0</v>
      </c>
      <c r="Q187" s="9"/>
      <c r="R187" s="7"/>
      <c r="S187" s="7"/>
      <c r="T187" s="9"/>
      <c r="U187" s="4"/>
      <c r="V187" s="4"/>
      <c r="W187" s="9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P187" s="4"/>
      <c r="AQ187" s="4"/>
      <c r="AR187" s="4"/>
      <c r="AS187" s="4"/>
      <c r="AT187" s="4"/>
      <c r="AU187" s="1">
        <f t="shared" si="13"/>
        <v>0</v>
      </c>
      <c r="AV187" s="9"/>
      <c r="AW187" s="7"/>
      <c r="AX187" s="7"/>
      <c r="AY187" s="9"/>
      <c r="AZ187" s="4"/>
      <c r="BA187" s="4"/>
      <c r="BB187" s="9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T187" s="1">
        <f t="shared" si="14"/>
        <v>0</v>
      </c>
      <c r="BU187" s="9"/>
      <c r="BV187" s="7"/>
      <c r="BW187" s="7"/>
      <c r="BX187" s="9"/>
      <c r="BY187" s="4"/>
      <c r="BZ187" s="4"/>
      <c r="CA187" s="9"/>
      <c r="CB187" s="4"/>
      <c r="CC187" s="4"/>
      <c r="CD187" s="2"/>
      <c r="CE187" s="2"/>
      <c r="CF187" s="2"/>
      <c r="CM187" s="1">
        <f t="shared" si="15"/>
        <v>0</v>
      </c>
      <c r="CN187" s="1">
        <f t="shared" si="16"/>
        <v>0</v>
      </c>
      <c r="CO187" s="1">
        <v>28</v>
      </c>
      <c r="CP187" s="1">
        <f t="shared" si="17"/>
        <v>28</v>
      </c>
    </row>
    <row r="188" spans="1:94" s="1" customFormat="1" ht="20" customHeight="1" x14ac:dyDescent="0.2">
      <c r="A188" s="7">
        <v>1855663138</v>
      </c>
      <c r="B188" s="7" t="s">
        <v>437</v>
      </c>
      <c r="C188" s="4" t="s">
        <v>438</v>
      </c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1">
        <f t="shared" si="12"/>
        <v>0</v>
      </c>
      <c r="Q188" s="9" t="s">
        <v>439</v>
      </c>
      <c r="R188" s="7" t="s">
        <v>440</v>
      </c>
      <c r="S188" s="7">
        <v>3</v>
      </c>
      <c r="T188" s="4" t="s">
        <v>116</v>
      </c>
      <c r="U188" s="2" t="s">
        <v>117</v>
      </c>
      <c r="V188" s="7">
        <v>4</v>
      </c>
      <c r="W188" s="7" t="s">
        <v>118</v>
      </c>
      <c r="X188" s="2" t="s">
        <v>119</v>
      </c>
      <c r="Y188" s="7">
        <v>4</v>
      </c>
      <c r="Z188" s="7" t="s">
        <v>120</v>
      </c>
      <c r="AA188" s="2" t="s">
        <v>121</v>
      </c>
      <c r="AB188" s="7">
        <v>4</v>
      </c>
      <c r="AC188" s="7" t="s">
        <v>122</v>
      </c>
      <c r="AD188" s="2" t="s">
        <v>123</v>
      </c>
      <c r="AE188" s="7">
        <v>4</v>
      </c>
      <c r="AF188" s="7"/>
      <c r="AG188" s="7"/>
      <c r="AH188" s="7"/>
      <c r="AI188" s="2"/>
      <c r="AJ188" s="2"/>
      <c r="AK188" s="2"/>
      <c r="AL188" s="2"/>
      <c r="AM188" s="2"/>
      <c r="AN188" s="2"/>
      <c r="AP188" s="2"/>
      <c r="AQ188" s="2"/>
      <c r="AR188" s="2"/>
      <c r="AS188" s="2"/>
      <c r="AT188" s="2"/>
      <c r="AU188" s="1">
        <f t="shared" si="13"/>
        <v>19</v>
      </c>
      <c r="AV188" s="9"/>
      <c r="AW188" s="7"/>
      <c r="AX188" s="7"/>
      <c r="AY188" s="9"/>
      <c r="AZ188" s="7"/>
      <c r="BA188" s="7"/>
      <c r="BB188" s="7"/>
      <c r="BC188" s="7"/>
      <c r="BD188" s="7"/>
      <c r="BE188" s="7"/>
      <c r="BF188" s="7"/>
      <c r="BG188" s="7"/>
      <c r="BH188" s="2"/>
      <c r="BI188" s="2"/>
      <c r="BJ188" s="2"/>
      <c r="BK188" s="2"/>
      <c r="BL188" s="2"/>
      <c r="BM188" s="2"/>
      <c r="BN188" s="2"/>
      <c r="BT188" s="1">
        <f t="shared" si="14"/>
        <v>0</v>
      </c>
      <c r="BU188" s="9" t="s">
        <v>441</v>
      </c>
      <c r="BV188" s="7" t="s">
        <v>102</v>
      </c>
      <c r="BW188" s="7">
        <v>8</v>
      </c>
      <c r="BX188" s="9" t="s">
        <v>126</v>
      </c>
      <c r="BY188" s="7" t="s">
        <v>372</v>
      </c>
      <c r="BZ188" s="7">
        <v>8</v>
      </c>
      <c r="CA188" s="7"/>
      <c r="CB188" s="7"/>
      <c r="CC188" s="7"/>
      <c r="CD188" s="7"/>
      <c r="CE188" s="7"/>
      <c r="CF188" s="7"/>
      <c r="CG188" s="7"/>
      <c r="CH188" s="7"/>
      <c r="CI188" s="7"/>
      <c r="CJ188" s="7"/>
      <c r="CK188" s="7"/>
      <c r="CL188" s="7"/>
      <c r="CM188" s="1">
        <f t="shared" si="15"/>
        <v>16</v>
      </c>
      <c r="CN188" s="1">
        <f t="shared" si="16"/>
        <v>35</v>
      </c>
      <c r="CO188" s="4">
        <v>25.5</v>
      </c>
      <c r="CP188" s="1">
        <f t="shared" si="17"/>
        <v>60.5</v>
      </c>
    </row>
    <row r="189" spans="1:94" s="1" customFormat="1" ht="20" customHeight="1" x14ac:dyDescent="0.2">
      <c r="A189" s="7">
        <v>1855663139</v>
      </c>
      <c r="B189" s="7" t="s">
        <v>442</v>
      </c>
      <c r="C189" s="4" t="s">
        <v>438</v>
      </c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1">
        <f t="shared" si="12"/>
        <v>0</v>
      </c>
      <c r="Q189" s="9" t="s">
        <v>132</v>
      </c>
      <c r="R189" s="7" t="s">
        <v>443</v>
      </c>
      <c r="S189" s="7">
        <v>8</v>
      </c>
      <c r="T189" s="9" t="s">
        <v>439</v>
      </c>
      <c r="U189" s="7" t="s">
        <v>440</v>
      </c>
      <c r="V189" s="7">
        <v>3</v>
      </c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2"/>
      <c r="AJ189" s="2"/>
      <c r="AK189" s="2"/>
      <c r="AL189" s="2"/>
      <c r="AM189" s="2"/>
      <c r="AN189" s="2"/>
      <c r="AP189" s="2"/>
      <c r="AQ189" s="2"/>
      <c r="AR189" s="2"/>
      <c r="AS189" s="2"/>
      <c r="AT189" s="2"/>
      <c r="AU189" s="1">
        <f t="shared" si="13"/>
        <v>11</v>
      </c>
      <c r="AV189" s="4"/>
      <c r="AW189" s="4"/>
      <c r="AX189" s="7"/>
      <c r="AY189" s="9"/>
      <c r="AZ189" s="7"/>
      <c r="BA189" s="7"/>
      <c r="BB189" s="7"/>
      <c r="BC189" s="7"/>
      <c r="BD189" s="7"/>
      <c r="BE189" s="7"/>
      <c r="BF189" s="7"/>
      <c r="BG189" s="7"/>
      <c r="BH189" s="2"/>
      <c r="BI189" s="2"/>
      <c r="BJ189" s="2"/>
      <c r="BK189" s="2"/>
      <c r="BL189" s="2"/>
      <c r="BM189" s="2"/>
      <c r="BN189" s="2"/>
      <c r="BT189" s="1">
        <f t="shared" si="14"/>
        <v>0</v>
      </c>
      <c r="BU189" s="4" t="s">
        <v>444</v>
      </c>
      <c r="BV189" s="4" t="s">
        <v>27</v>
      </c>
      <c r="BW189" s="7">
        <v>6</v>
      </c>
      <c r="BX189" s="9"/>
      <c r="BY189" s="7"/>
      <c r="BZ189" s="7"/>
      <c r="CA189" s="7"/>
      <c r="CB189" s="7"/>
      <c r="CC189" s="7"/>
      <c r="CD189" s="7"/>
      <c r="CE189" s="7"/>
      <c r="CF189" s="7"/>
      <c r="CG189" s="7"/>
      <c r="CH189" s="7"/>
      <c r="CI189" s="7"/>
      <c r="CJ189" s="7"/>
      <c r="CK189" s="7"/>
      <c r="CL189" s="7"/>
      <c r="CM189" s="1">
        <f t="shared" si="15"/>
        <v>6</v>
      </c>
      <c r="CN189" s="1">
        <f t="shared" si="16"/>
        <v>17</v>
      </c>
      <c r="CO189" s="4">
        <v>55</v>
      </c>
      <c r="CP189" s="1">
        <f t="shared" si="17"/>
        <v>72</v>
      </c>
    </row>
    <row r="190" spans="1:94" s="1" customFormat="1" ht="20" customHeight="1" x14ac:dyDescent="0.2">
      <c r="A190" s="4">
        <v>1855663101</v>
      </c>
      <c r="B190" s="4" t="s">
        <v>445</v>
      </c>
      <c r="C190" s="4" t="s">
        <v>438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1">
        <f t="shared" si="12"/>
        <v>0</v>
      </c>
      <c r="Q190" s="7" t="s">
        <v>446</v>
      </c>
      <c r="R190" s="7" t="s">
        <v>447</v>
      </c>
      <c r="S190" s="7">
        <v>4</v>
      </c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2"/>
      <c r="AJ190" s="2"/>
      <c r="AK190" s="2"/>
      <c r="AL190" s="2"/>
      <c r="AM190" s="2"/>
      <c r="AN190" s="2"/>
      <c r="AP190" s="2"/>
      <c r="AQ190" s="2"/>
      <c r="AR190" s="2"/>
      <c r="AS190" s="2"/>
      <c r="AT190" s="2"/>
      <c r="AU190" s="1">
        <f t="shared" si="13"/>
        <v>4</v>
      </c>
      <c r="AV190" s="9" t="s">
        <v>448</v>
      </c>
      <c r="AW190" s="7" t="s">
        <v>449</v>
      </c>
      <c r="AX190" s="7">
        <v>2.5</v>
      </c>
      <c r="AY190" s="4"/>
      <c r="AZ190" s="4"/>
      <c r="BA190" s="4"/>
      <c r="BB190" s="4"/>
      <c r="BC190" s="4"/>
      <c r="BD190" s="4"/>
      <c r="BE190" s="4"/>
      <c r="BF190" s="4"/>
      <c r="BG190" s="4"/>
      <c r="BH190" s="2"/>
      <c r="BI190" s="2"/>
      <c r="BJ190" s="2"/>
      <c r="BK190" s="2"/>
      <c r="BL190" s="2"/>
      <c r="BM190" s="2"/>
      <c r="BN190" s="2"/>
      <c r="BT190" s="1">
        <f t="shared" si="14"/>
        <v>2.5</v>
      </c>
      <c r="BU190" s="4" t="s">
        <v>450</v>
      </c>
      <c r="BV190" s="4" t="s">
        <v>451</v>
      </c>
      <c r="BW190" s="7">
        <v>12</v>
      </c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1">
        <f t="shared" si="15"/>
        <v>12</v>
      </c>
      <c r="CN190" s="1">
        <f t="shared" si="16"/>
        <v>18.5</v>
      </c>
      <c r="CO190" s="4">
        <v>8.5</v>
      </c>
      <c r="CP190" s="1">
        <f t="shared" si="17"/>
        <v>27</v>
      </c>
    </row>
    <row r="191" spans="1:94" s="1" customFormat="1" ht="20" customHeight="1" x14ac:dyDescent="0.2">
      <c r="A191" s="4">
        <v>1855663102</v>
      </c>
      <c r="B191" s="4" t="s">
        <v>452</v>
      </c>
      <c r="C191" s="4" t="s">
        <v>438</v>
      </c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1">
        <f t="shared" si="12"/>
        <v>0</v>
      </c>
      <c r="Q191" s="4"/>
      <c r="R191" s="4"/>
      <c r="S191" s="7"/>
      <c r="T191" s="4"/>
      <c r="U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2"/>
      <c r="AJ191" s="2"/>
      <c r="AK191" s="2"/>
      <c r="AL191" s="2"/>
      <c r="AM191" s="2"/>
      <c r="AN191" s="2"/>
      <c r="AP191" s="2"/>
      <c r="AQ191" s="2"/>
      <c r="AR191" s="2"/>
      <c r="AS191" s="2"/>
      <c r="AT191" s="2"/>
      <c r="AU191" s="1">
        <f t="shared" si="13"/>
        <v>0</v>
      </c>
      <c r="AV191" s="4"/>
      <c r="AW191" s="4"/>
      <c r="AX191" s="7"/>
      <c r="AY191" s="4"/>
      <c r="AZ191" s="4"/>
      <c r="BB191" s="4"/>
      <c r="BC191" s="4"/>
      <c r="BD191" s="4"/>
      <c r="BE191" s="4"/>
      <c r="BF191" s="4"/>
      <c r="BG191" s="4"/>
      <c r="BH191" s="2"/>
      <c r="BI191" s="2"/>
      <c r="BJ191" s="2"/>
      <c r="BK191" s="2"/>
      <c r="BL191" s="2"/>
      <c r="BM191" s="2"/>
      <c r="BN191" s="2"/>
      <c r="BT191" s="1">
        <f t="shared" si="14"/>
        <v>0</v>
      </c>
      <c r="BU191" s="4" t="s">
        <v>444</v>
      </c>
      <c r="BV191" s="4" t="s">
        <v>27</v>
      </c>
      <c r="BW191" s="7">
        <v>6</v>
      </c>
      <c r="BX191" s="4"/>
      <c r="BY191" s="4"/>
      <c r="BZ191" s="2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1">
        <f t="shared" si="15"/>
        <v>6</v>
      </c>
      <c r="CN191" s="1">
        <f t="shared" si="16"/>
        <v>6</v>
      </c>
      <c r="CO191" s="1">
        <v>20</v>
      </c>
      <c r="CP191" s="1">
        <f t="shared" si="17"/>
        <v>26</v>
      </c>
    </row>
    <row r="192" spans="1:94" s="1" customFormat="1" ht="20" customHeight="1" x14ac:dyDescent="0.2">
      <c r="A192" s="7">
        <v>1855663103</v>
      </c>
      <c r="B192" s="7" t="s">
        <v>453</v>
      </c>
      <c r="C192" s="4" t="s">
        <v>438</v>
      </c>
      <c r="D192" s="4" t="s">
        <v>29</v>
      </c>
      <c r="E192" s="3" t="s">
        <v>30</v>
      </c>
      <c r="F192" s="4">
        <v>37.5</v>
      </c>
      <c r="G192" s="4"/>
      <c r="H192" s="4"/>
      <c r="I192" s="4"/>
      <c r="J192" s="4"/>
      <c r="K192" s="4"/>
      <c r="L192" s="4"/>
      <c r="M192" s="4"/>
      <c r="N192" s="4"/>
      <c r="O192" s="4"/>
      <c r="P192" s="1">
        <f t="shared" si="12"/>
        <v>37.5</v>
      </c>
      <c r="Q192" s="4"/>
      <c r="R192" s="4"/>
      <c r="S192" s="7"/>
      <c r="T192" s="4"/>
      <c r="U192" s="4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2"/>
      <c r="AJ192" s="2"/>
      <c r="AK192" s="2"/>
      <c r="AL192" s="2"/>
      <c r="AM192" s="2"/>
      <c r="AN192" s="2"/>
      <c r="AP192" s="2"/>
      <c r="AQ192" s="2"/>
      <c r="AR192" s="2"/>
      <c r="AS192" s="2"/>
      <c r="AT192" s="2"/>
      <c r="AU192" s="1">
        <f t="shared" si="13"/>
        <v>0</v>
      </c>
      <c r="AV192" s="4"/>
      <c r="AW192" s="4"/>
      <c r="AX192" s="7"/>
      <c r="AY192" s="4"/>
      <c r="AZ192" s="4"/>
      <c r="BA192" s="7"/>
      <c r="BB192" s="7"/>
      <c r="BC192" s="7"/>
      <c r="BD192" s="7"/>
      <c r="BE192" s="7"/>
      <c r="BF192" s="7"/>
      <c r="BG192" s="7"/>
      <c r="BH192" s="2"/>
      <c r="BI192" s="2"/>
      <c r="BJ192" s="2"/>
      <c r="BK192" s="2"/>
      <c r="BL192" s="2"/>
      <c r="BM192" s="2"/>
      <c r="BN192" s="2"/>
      <c r="BT192" s="1">
        <f t="shared" si="14"/>
        <v>0</v>
      </c>
      <c r="BU192" s="4" t="s">
        <v>444</v>
      </c>
      <c r="BV192" s="4" t="s">
        <v>27</v>
      </c>
      <c r="BW192" s="7">
        <v>6</v>
      </c>
      <c r="BX192" s="4" t="s">
        <v>450</v>
      </c>
      <c r="BY192" s="4" t="s">
        <v>451</v>
      </c>
      <c r="BZ192" s="7">
        <v>12</v>
      </c>
      <c r="CA192" s="7"/>
      <c r="CB192" s="7"/>
      <c r="CC192" s="7"/>
      <c r="CD192" s="7"/>
      <c r="CE192" s="7"/>
      <c r="CF192" s="7"/>
      <c r="CG192" s="7"/>
      <c r="CH192" s="7"/>
      <c r="CI192" s="7"/>
      <c r="CJ192" s="7"/>
      <c r="CK192" s="7"/>
      <c r="CL192" s="7"/>
      <c r="CM192" s="1">
        <f t="shared" si="15"/>
        <v>18</v>
      </c>
      <c r="CN192" s="1">
        <f t="shared" si="16"/>
        <v>55.5</v>
      </c>
      <c r="CO192" s="4">
        <v>16</v>
      </c>
      <c r="CP192" s="1">
        <f t="shared" si="17"/>
        <v>71.5</v>
      </c>
    </row>
    <row r="193" spans="1:94" s="1" customFormat="1" ht="20" customHeight="1" x14ac:dyDescent="0.2">
      <c r="A193" s="7">
        <v>1855663104</v>
      </c>
      <c r="B193" s="7" t="s">
        <v>454</v>
      </c>
      <c r="C193" s="4" t="s">
        <v>438</v>
      </c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1">
        <f t="shared" si="12"/>
        <v>0</v>
      </c>
      <c r="Q193" s="9" t="s">
        <v>455</v>
      </c>
      <c r="R193" s="7" t="s">
        <v>456</v>
      </c>
      <c r="S193" s="7">
        <v>2.5</v>
      </c>
      <c r="T193" s="9" t="s">
        <v>457</v>
      </c>
      <c r="U193" s="7" t="s">
        <v>458</v>
      </c>
      <c r="V193" s="7">
        <v>2.5</v>
      </c>
      <c r="W193" s="9" t="s">
        <v>457</v>
      </c>
      <c r="X193" s="7" t="s">
        <v>459</v>
      </c>
      <c r="Y193" s="7">
        <v>2.5</v>
      </c>
      <c r="Z193" s="9" t="s">
        <v>366</v>
      </c>
      <c r="AA193" s="7" t="s">
        <v>460</v>
      </c>
      <c r="AB193" s="7">
        <v>2</v>
      </c>
      <c r="AC193" s="7" t="s">
        <v>446</v>
      </c>
      <c r="AD193" s="7" t="s">
        <v>447</v>
      </c>
      <c r="AE193" s="7">
        <v>4</v>
      </c>
      <c r="AF193" s="7" t="s">
        <v>461</v>
      </c>
      <c r="AG193" s="7" t="s">
        <v>462</v>
      </c>
      <c r="AH193" s="7">
        <v>2.5</v>
      </c>
      <c r="AI193" s="2"/>
      <c r="AJ193" s="2"/>
      <c r="AK193" s="2"/>
      <c r="AL193" s="2"/>
      <c r="AM193" s="2"/>
      <c r="AN193" s="2"/>
      <c r="AP193" s="2"/>
      <c r="AQ193" s="2"/>
      <c r="AR193" s="2"/>
      <c r="AS193" s="2"/>
      <c r="AT193" s="2"/>
      <c r="AU193" s="1">
        <f t="shared" si="13"/>
        <v>16</v>
      </c>
      <c r="AV193" s="9" t="s">
        <v>448</v>
      </c>
      <c r="AW193" s="7" t="s">
        <v>449</v>
      </c>
      <c r="AX193" s="7">
        <v>2.5</v>
      </c>
      <c r="AY193" s="9" t="s">
        <v>448</v>
      </c>
      <c r="AZ193" s="7" t="s">
        <v>463</v>
      </c>
      <c r="BA193" s="7">
        <v>2.5</v>
      </c>
      <c r="BB193" s="9" t="s">
        <v>448</v>
      </c>
      <c r="BC193" s="7" t="s">
        <v>464</v>
      </c>
      <c r="BD193" s="7">
        <v>2.5</v>
      </c>
      <c r="BE193" s="7"/>
      <c r="BF193" s="7"/>
      <c r="BG193" s="7"/>
      <c r="BH193" s="2"/>
      <c r="BI193" s="2"/>
      <c r="BJ193" s="2"/>
      <c r="BK193" s="2"/>
      <c r="BL193" s="2"/>
      <c r="BM193" s="2"/>
      <c r="BN193" s="2"/>
      <c r="BT193" s="1">
        <f t="shared" si="14"/>
        <v>7.5</v>
      </c>
      <c r="BU193" s="9" t="s">
        <v>264</v>
      </c>
      <c r="BV193" s="7" t="s">
        <v>465</v>
      </c>
      <c r="BW193" s="7">
        <v>2</v>
      </c>
      <c r="BX193" s="9" t="s">
        <v>207</v>
      </c>
      <c r="BY193" s="7" t="s">
        <v>466</v>
      </c>
      <c r="BZ193" s="7">
        <v>1.5</v>
      </c>
      <c r="CA193" s="7" t="s">
        <v>207</v>
      </c>
      <c r="CB193" s="7" t="s">
        <v>467</v>
      </c>
      <c r="CC193" s="7">
        <v>1.5</v>
      </c>
      <c r="CD193" s="4" t="s">
        <v>444</v>
      </c>
      <c r="CE193" s="4" t="s">
        <v>27</v>
      </c>
      <c r="CF193" s="7">
        <v>6</v>
      </c>
      <c r="CG193" s="7" t="s">
        <v>203</v>
      </c>
      <c r="CH193" s="7" t="s">
        <v>204</v>
      </c>
      <c r="CI193" s="7">
        <v>2</v>
      </c>
      <c r="CJ193" s="7" t="s">
        <v>468</v>
      </c>
      <c r="CK193" s="7" t="s">
        <v>469</v>
      </c>
      <c r="CL193" s="7">
        <v>1.5</v>
      </c>
      <c r="CM193" s="1">
        <f t="shared" si="15"/>
        <v>14.5</v>
      </c>
      <c r="CN193" s="1">
        <f t="shared" si="16"/>
        <v>38</v>
      </c>
      <c r="CO193" s="4">
        <v>21</v>
      </c>
      <c r="CP193" s="1">
        <f t="shared" si="17"/>
        <v>59</v>
      </c>
    </row>
    <row r="194" spans="1:94" s="1" customFormat="1" ht="20" customHeight="1" x14ac:dyDescent="0.2">
      <c r="A194" s="7">
        <v>1855663105</v>
      </c>
      <c r="B194" s="7" t="s">
        <v>470</v>
      </c>
      <c r="C194" s="4" t="s">
        <v>438</v>
      </c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1">
        <f t="shared" ref="P194:P257" si="18">O:O+L:L+I:I+F:F</f>
        <v>0</v>
      </c>
      <c r="Q194" s="4"/>
      <c r="R194" s="4"/>
      <c r="S194" s="7"/>
      <c r="T194" s="4"/>
      <c r="U194" s="4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2"/>
      <c r="AJ194" s="2"/>
      <c r="AK194" s="2"/>
      <c r="AL194" s="2"/>
      <c r="AM194" s="2"/>
      <c r="AN194" s="2"/>
      <c r="AP194" s="2"/>
      <c r="AQ194" s="2"/>
      <c r="AR194" s="2"/>
      <c r="AS194" s="2"/>
      <c r="AT194" s="2"/>
      <c r="AU194" s="1">
        <f t="shared" ref="AU194:AU257" si="19">AT:AT+AQ:AQ+AN:AN+AK:AK+AH:AH+AE:AE+AB:AB+Y:Y+V:V+S:S</f>
        <v>0</v>
      </c>
      <c r="AV194" s="4"/>
      <c r="AW194" s="4"/>
      <c r="AX194" s="7"/>
      <c r="AY194" s="4"/>
      <c r="AZ194" s="4"/>
      <c r="BA194" s="7"/>
      <c r="BB194" s="7"/>
      <c r="BC194" s="7"/>
      <c r="BD194" s="7"/>
      <c r="BE194" s="7"/>
      <c r="BF194" s="7"/>
      <c r="BG194" s="7"/>
      <c r="BH194" s="2"/>
      <c r="BI194" s="2"/>
      <c r="BJ194" s="2"/>
      <c r="BK194" s="2"/>
      <c r="BL194" s="2"/>
      <c r="BM194" s="2"/>
      <c r="BN194" s="2"/>
      <c r="BT194" s="1">
        <f t="shared" ref="BT194:BT257" si="20">SUM(BS194+BP194+BM194+BJ194+BG194+BD194+BA194+AX194)</f>
        <v>0</v>
      </c>
      <c r="BU194" s="4" t="s">
        <v>444</v>
      </c>
      <c r="BV194" s="4" t="s">
        <v>27</v>
      </c>
      <c r="BW194" s="7">
        <v>6</v>
      </c>
      <c r="BX194" s="4" t="s">
        <v>450</v>
      </c>
      <c r="BY194" s="4" t="s">
        <v>451</v>
      </c>
      <c r="BZ194" s="7">
        <v>12</v>
      </c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1">
        <f t="shared" ref="CM194:CM257" si="21">CL:CL+CI:CI+CF:CF+CC:CC+BZ:BZ+BW:BW</f>
        <v>18</v>
      </c>
      <c r="CN194" s="1">
        <f t="shared" ref="CN194:CN257" si="22">CM:CM+BT:BT+AU:AU+P:P</f>
        <v>18</v>
      </c>
      <c r="CO194" s="7">
        <v>35</v>
      </c>
      <c r="CP194" s="1">
        <f t="shared" si="17"/>
        <v>53</v>
      </c>
    </row>
    <row r="195" spans="1:94" s="1" customFormat="1" ht="20" customHeight="1" x14ac:dyDescent="0.2">
      <c r="A195" s="7">
        <v>1855663106</v>
      </c>
      <c r="B195" s="7" t="s">
        <v>471</v>
      </c>
      <c r="C195" s="4" t="s">
        <v>438</v>
      </c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1">
        <f t="shared" si="18"/>
        <v>0</v>
      </c>
      <c r="Q195" s="9" t="s">
        <v>366</v>
      </c>
      <c r="R195" s="7" t="s">
        <v>460</v>
      </c>
      <c r="S195" s="7">
        <v>2</v>
      </c>
      <c r="T195" s="4"/>
      <c r="U195" s="4"/>
      <c r="V195" s="7"/>
      <c r="W195" s="9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2"/>
      <c r="AJ195" s="2"/>
      <c r="AK195" s="2"/>
      <c r="AL195" s="2"/>
      <c r="AM195" s="2"/>
      <c r="AN195" s="2"/>
      <c r="AP195" s="2"/>
      <c r="AQ195" s="2"/>
      <c r="AR195" s="2"/>
      <c r="AS195" s="2"/>
      <c r="AT195" s="2"/>
      <c r="AU195" s="1">
        <f t="shared" si="19"/>
        <v>2</v>
      </c>
      <c r="AV195" s="9"/>
      <c r="AW195" s="7"/>
      <c r="AX195" s="7"/>
      <c r="AY195" s="4"/>
      <c r="AZ195" s="4"/>
      <c r="BA195" s="7"/>
      <c r="BB195" s="9"/>
      <c r="BC195" s="7"/>
      <c r="BD195" s="7"/>
      <c r="BE195" s="7"/>
      <c r="BF195" s="7"/>
      <c r="BG195" s="7"/>
      <c r="BH195" s="2"/>
      <c r="BI195" s="2"/>
      <c r="BJ195" s="2"/>
      <c r="BK195" s="2"/>
      <c r="BL195" s="2"/>
      <c r="BM195" s="2"/>
      <c r="BN195" s="2"/>
      <c r="BT195" s="1">
        <f t="shared" si="20"/>
        <v>0</v>
      </c>
      <c r="BU195" s="9" t="s">
        <v>264</v>
      </c>
      <c r="BV195" s="7" t="s">
        <v>465</v>
      </c>
      <c r="BW195" s="7">
        <v>2</v>
      </c>
      <c r="BX195" s="4" t="s">
        <v>444</v>
      </c>
      <c r="BY195" s="4" t="s">
        <v>27</v>
      </c>
      <c r="BZ195" s="7">
        <v>6</v>
      </c>
      <c r="CA195" s="9" t="s">
        <v>472</v>
      </c>
      <c r="CB195" s="7" t="s">
        <v>473</v>
      </c>
      <c r="CC195" s="7">
        <v>2</v>
      </c>
      <c r="CD195" s="7"/>
      <c r="CE195" s="7"/>
      <c r="CF195" s="7"/>
      <c r="CG195" s="7"/>
      <c r="CH195" s="7"/>
      <c r="CI195" s="7"/>
      <c r="CJ195" s="7"/>
      <c r="CK195" s="7"/>
      <c r="CL195" s="7"/>
      <c r="CM195" s="1">
        <f t="shared" si="21"/>
        <v>10</v>
      </c>
      <c r="CN195" s="1">
        <f t="shared" si="22"/>
        <v>12</v>
      </c>
      <c r="CO195" s="7">
        <v>27.5</v>
      </c>
      <c r="CP195" s="1">
        <f t="shared" ref="CP195:CP258" si="23">SUM(CN195,CO195)</f>
        <v>39.5</v>
      </c>
    </row>
    <row r="196" spans="1:94" s="1" customFormat="1" ht="20" customHeight="1" x14ac:dyDescent="0.2">
      <c r="A196" s="4">
        <v>1855663107</v>
      </c>
      <c r="B196" s="7" t="s">
        <v>474</v>
      </c>
      <c r="C196" s="4" t="s">
        <v>438</v>
      </c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1">
        <f t="shared" si="18"/>
        <v>0</v>
      </c>
      <c r="Q196" s="9" t="s">
        <v>475</v>
      </c>
      <c r="R196" s="7" t="s">
        <v>476</v>
      </c>
      <c r="S196" s="7">
        <v>2</v>
      </c>
      <c r="T196" s="9" t="s">
        <v>80</v>
      </c>
      <c r="U196" s="7" t="s">
        <v>477</v>
      </c>
      <c r="V196" s="7">
        <v>1.5</v>
      </c>
      <c r="W196" s="4" t="s">
        <v>478</v>
      </c>
      <c r="X196" s="4" t="s">
        <v>479</v>
      </c>
      <c r="Y196" s="7">
        <v>4</v>
      </c>
      <c r="Z196" s="9" t="s">
        <v>80</v>
      </c>
      <c r="AA196" s="7" t="s">
        <v>480</v>
      </c>
      <c r="AB196" s="7">
        <v>2.5</v>
      </c>
      <c r="AC196" s="9" t="s">
        <v>80</v>
      </c>
      <c r="AD196" s="7" t="s">
        <v>481</v>
      </c>
      <c r="AE196" s="7">
        <v>1.5</v>
      </c>
      <c r="AF196" s="7"/>
      <c r="AG196" s="7"/>
      <c r="AH196" s="7"/>
      <c r="AI196" s="2"/>
      <c r="AJ196" s="2"/>
      <c r="AK196" s="2"/>
      <c r="AL196" s="2"/>
      <c r="AM196" s="2"/>
      <c r="AN196" s="2"/>
      <c r="AP196" s="2"/>
      <c r="AQ196" s="2"/>
      <c r="AR196" s="2"/>
      <c r="AS196" s="2"/>
      <c r="AT196" s="2"/>
      <c r="AU196" s="1">
        <f t="shared" si="19"/>
        <v>11.5</v>
      </c>
      <c r="AV196" s="9" t="s">
        <v>80</v>
      </c>
      <c r="AW196" s="7" t="s">
        <v>482</v>
      </c>
      <c r="AX196" s="7">
        <v>1.5</v>
      </c>
      <c r="AY196" s="9" t="s">
        <v>80</v>
      </c>
      <c r="AZ196" s="7" t="s">
        <v>483</v>
      </c>
      <c r="BA196" s="7">
        <v>1.5</v>
      </c>
      <c r="BB196" s="9" t="s">
        <v>80</v>
      </c>
      <c r="BC196" s="7" t="s">
        <v>484</v>
      </c>
      <c r="BD196" s="7">
        <v>1.5</v>
      </c>
      <c r="BE196" s="9" t="s">
        <v>80</v>
      </c>
      <c r="BF196" s="7" t="s">
        <v>485</v>
      </c>
      <c r="BG196" s="7">
        <v>1.5</v>
      </c>
      <c r="BH196" s="2"/>
      <c r="BI196" s="2"/>
      <c r="BJ196" s="2"/>
      <c r="BK196" s="2"/>
      <c r="BL196" s="2"/>
      <c r="BM196" s="2"/>
      <c r="BN196" s="2"/>
      <c r="BT196" s="1">
        <f t="shared" si="20"/>
        <v>6</v>
      </c>
      <c r="BU196" s="4" t="s">
        <v>444</v>
      </c>
      <c r="BV196" s="4" t="s">
        <v>27</v>
      </c>
      <c r="BW196" s="7">
        <v>6</v>
      </c>
      <c r="BX196" s="9"/>
      <c r="BY196" s="7"/>
      <c r="BZ196" s="7"/>
      <c r="CA196" s="9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1">
        <f t="shared" si="21"/>
        <v>6</v>
      </c>
      <c r="CN196" s="1">
        <f t="shared" si="22"/>
        <v>23.5</v>
      </c>
      <c r="CO196" s="7">
        <v>5</v>
      </c>
      <c r="CP196" s="1">
        <f t="shared" si="23"/>
        <v>28.5</v>
      </c>
    </row>
    <row r="197" spans="1:94" s="1" customFormat="1" ht="20" customHeight="1" x14ac:dyDescent="0.2">
      <c r="A197" s="4">
        <v>1855663108</v>
      </c>
      <c r="B197" s="7" t="s">
        <v>486</v>
      </c>
      <c r="C197" s="4" t="s">
        <v>438</v>
      </c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1">
        <f t="shared" si="18"/>
        <v>0</v>
      </c>
      <c r="Q197" s="9" t="s">
        <v>80</v>
      </c>
      <c r="R197" s="7" t="s">
        <v>477</v>
      </c>
      <c r="S197" s="7">
        <v>1.5</v>
      </c>
      <c r="T197" s="9" t="s">
        <v>80</v>
      </c>
      <c r="U197" s="7" t="s">
        <v>480</v>
      </c>
      <c r="V197" s="7">
        <v>2.5</v>
      </c>
      <c r="W197" s="9" t="s">
        <v>80</v>
      </c>
      <c r="X197" s="7" t="s">
        <v>481</v>
      </c>
      <c r="Y197" s="7">
        <v>1.5</v>
      </c>
      <c r="Z197" s="9"/>
      <c r="AA197" s="7"/>
      <c r="AB197" s="7"/>
      <c r="AC197" s="7"/>
      <c r="AD197" s="7"/>
      <c r="AE197" s="7"/>
      <c r="AF197" s="7"/>
      <c r="AG197" s="7"/>
      <c r="AH197" s="7"/>
      <c r="AI197" s="2"/>
      <c r="AJ197" s="2"/>
      <c r="AK197" s="2"/>
      <c r="AL197" s="2"/>
      <c r="AM197" s="2"/>
      <c r="AN197" s="2"/>
      <c r="AP197" s="2"/>
      <c r="AQ197" s="2"/>
      <c r="AR197" s="2"/>
      <c r="AS197" s="2"/>
      <c r="AT197" s="2"/>
      <c r="AU197" s="1">
        <f t="shared" si="19"/>
        <v>5.5</v>
      </c>
      <c r="AV197" s="9" t="s">
        <v>80</v>
      </c>
      <c r="AW197" s="7" t="s">
        <v>482</v>
      </c>
      <c r="AX197" s="7">
        <v>1.5</v>
      </c>
      <c r="AY197" s="9" t="s">
        <v>80</v>
      </c>
      <c r="AZ197" s="7" t="s">
        <v>483</v>
      </c>
      <c r="BA197" s="7">
        <v>1.5</v>
      </c>
      <c r="BB197" s="9" t="s">
        <v>80</v>
      </c>
      <c r="BC197" s="7" t="s">
        <v>484</v>
      </c>
      <c r="BD197" s="7">
        <v>1.5</v>
      </c>
      <c r="BE197" s="9" t="s">
        <v>80</v>
      </c>
      <c r="BF197" s="7" t="s">
        <v>485</v>
      </c>
      <c r="BG197" s="7">
        <v>1.5</v>
      </c>
      <c r="BH197" s="2"/>
      <c r="BI197" s="2"/>
      <c r="BJ197" s="2"/>
      <c r="BK197" s="2"/>
      <c r="BL197" s="2"/>
      <c r="BM197" s="2"/>
      <c r="BN197" s="2"/>
      <c r="BT197" s="1">
        <f t="shared" si="20"/>
        <v>6</v>
      </c>
      <c r="BU197" s="9" t="s">
        <v>487</v>
      </c>
      <c r="BV197" s="7" t="s">
        <v>488</v>
      </c>
      <c r="BW197" s="7">
        <v>2</v>
      </c>
      <c r="BX197" s="9" t="s">
        <v>487</v>
      </c>
      <c r="BY197" s="7" t="s">
        <v>489</v>
      </c>
      <c r="BZ197" s="7">
        <v>1.5</v>
      </c>
      <c r="CA197" s="4" t="s">
        <v>444</v>
      </c>
      <c r="CB197" s="4" t="s">
        <v>27</v>
      </c>
      <c r="CC197" s="7">
        <v>6</v>
      </c>
      <c r="CD197" s="9" t="s">
        <v>490</v>
      </c>
      <c r="CE197" s="7" t="s">
        <v>491</v>
      </c>
      <c r="CF197" s="7">
        <v>8</v>
      </c>
      <c r="CG197" s="7" t="s">
        <v>80</v>
      </c>
      <c r="CH197" s="7" t="s">
        <v>492</v>
      </c>
      <c r="CI197" s="7">
        <v>1.5</v>
      </c>
      <c r="CJ197" s="7"/>
      <c r="CK197" s="7"/>
      <c r="CL197" s="7"/>
      <c r="CM197" s="1">
        <f t="shared" si="21"/>
        <v>19</v>
      </c>
      <c r="CN197" s="1">
        <f t="shared" si="22"/>
        <v>30.5</v>
      </c>
      <c r="CO197" s="7">
        <v>21.5</v>
      </c>
      <c r="CP197" s="1">
        <f t="shared" si="23"/>
        <v>52</v>
      </c>
    </row>
    <row r="198" spans="1:94" s="1" customFormat="1" ht="20" customHeight="1" x14ac:dyDescent="0.2">
      <c r="A198" s="7">
        <v>1855663109</v>
      </c>
      <c r="B198" s="7" t="s">
        <v>493</v>
      </c>
      <c r="C198" s="4" t="s">
        <v>438</v>
      </c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1">
        <f t="shared" si="18"/>
        <v>0</v>
      </c>
      <c r="Q198" s="9" t="s">
        <v>80</v>
      </c>
      <c r="R198" s="7" t="s">
        <v>480</v>
      </c>
      <c r="S198" s="7">
        <v>2.5</v>
      </c>
      <c r="T198" s="9" t="s">
        <v>80</v>
      </c>
      <c r="U198" s="7" t="s">
        <v>481</v>
      </c>
      <c r="V198" s="7">
        <v>1.5</v>
      </c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2"/>
      <c r="AJ198" s="2"/>
      <c r="AK198" s="2"/>
      <c r="AL198" s="2"/>
      <c r="AM198" s="2"/>
      <c r="AN198" s="2"/>
      <c r="AP198" s="2"/>
      <c r="AQ198" s="2"/>
      <c r="AR198" s="2"/>
      <c r="AS198" s="2"/>
      <c r="AT198" s="2"/>
      <c r="AU198" s="1">
        <f t="shared" si="19"/>
        <v>4</v>
      </c>
      <c r="AV198" s="4"/>
      <c r="AW198" s="4"/>
      <c r="AX198" s="7"/>
      <c r="AY198" s="9"/>
      <c r="AZ198" s="7"/>
      <c r="BA198" s="7"/>
      <c r="BB198" s="7"/>
      <c r="BC198" s="7"/>
      <c r="BD198" s="7"/>
      <c r="BE198" s="7"/>
      <c r="BF198" s="7"/>
      <c r="BG198" s="7"/>
      <c r="BH198" s="2"/>
      <c r="BI198" s="2"/>
      <c r="BJ198" s="2"/>
      <c r="BK198" s="2"/>
      <c r="BL198" s="2"/>
      <c r="BM198" s="2"/>
      <c r="BN198" s="2"/>
      <c r="BT198" s="1">
        <f t="shared" si="20"/>
        <v>0</v>
      </c>
      <c r="BU198" s="4" t="s">
        <v>444</v>
      </c>
      <c r="BV198" s="4" t="s">
        <v>27</v>
      </c>
      <c r="BW198" s="7">
        <v>6</v>
      </c>
      <c r="BX198" s="9" t="s">
        <v>490</v>
      </c>
      <c r="BY198" s="7" t="s">
        <v>491</v>
      </c>
      <c r="BZ198" s="7">
        <v>8</v>
      </c>
      <c r="CA198" s="7"/>
      <c r="CB198" s="7"/>
      <c r="CC198" s="7"/>
      <c r="CD198" s="7"/>
      <c r="CE198" s="7"/>
      <c r="CF198" s="7"/>
      <c r="CG198" s="7"/>
      <c r="CH198" s="7"/>
      <c r="CI198" s="7"/>
      <c r="CJ198" s="7"/>
      <c r="CK198" s="7"/>
      <c r="CL198" s="7"/>
      <c r="CM198" s="1">
        <f t="shared" si="21"/>
        <v>14</v>
      </c>
      <c r="CN198" s="1">
        <f t="shared" si="22"/>
        <v>18</v>
      </c>
      <c r="CO198" s="7">
        <v>13.5</v>
      </c>
      <c r="CP198" s="1">
        <f t="shared" si="23"/>
        <v>31.5</v>
      </c>
    </row>
    <row r="199" spans="1:94" s="1" customFormat="1" ht="20" customHeight="1" x14ac:dyDescent="0.2">
      <c r="A199" s="7">
        <v>1855663110</v>
      </c>
      <c r="B199" s="7" t="s">
        <v>494</v>
      </c>
      <c r="C199" s="4" t="s">
        <v>438</v>
      </c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1">
        <f t="shared" si="18"/>
        <v>0</v>
      </c>
      <c r="Q199" s="4"/>
      <c r="R199" s="4"/>
      <c r="S199" s="7"/>
      <c r="T199" s="9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2"/>
      <c r="AJ199" s="2"/>
      <c r="AK199" s="2"/>
      <c r="AL199" s="2"/>
      <c r="AM199" s="2"/>
      <c r="AN199" s="2"/>
      <c r="AP199" s="2"/>
      <c r="AQ199" s="2"/>
      <c r="AR199" s="2"/>
      <c r="AS199" s="2"/>
      <c r="AT199" s="2"/>
      <c r="AU199" s="1">
        <f t="shared" si="19"/>
        <v>0</v>
      </c>
      <c r="AV199" s="4"/>
      <c r="AW199" s="4"/>
      <c r="AX199" s="7"/>
      <c r="AY199" s="9"/>
      <c r="AZ199" s="7"/>
      <c r="BA199" s="7"/>
      <c r="BB199" s="7"/>
      <c r="BC199" s="7"/>
      <c r="BD199" s="7"/>
      <c r="BE199" s="7"/>
      <c r="BF199" s="7"/>
      <c r="BG199" s="7"/>
      <c r="BH199" s="2"/>
      <c r="BI199" s="2"/>
      <c r="BJ199" s="2"/>
      <c r="BK199" s="2"/>
      <c r="BL199" s="2"/>
      <c r="BM199" s="2"/>
      <c r="BN199" s="2"/>
      <c r="BT199" s="1">
        <f t="shared" si="20"/>
        <v>0</v>
      </c>
      <c r="BU199" s="4" t="s">
        <v>444</v>
      </c>
      <c r="BV199" s="4" t="s">
        <v>27</v>
      </c>
      <c r="BW199" s="7">
        <v>6</v>
      </c>
      <c r="BX199" s="9"/>
      <c r="BY199" s="7"/>
      <c r="BZ199" s="7"/>
      <c r="CA199" s="7"/>
      <c r="CB199" s="7"/>
      <c r="CC199" s="7"/>
      <c r="CD199" s="7"/>
      <c r="CE199" s="7"/>
      <c r="CF199" s="7"/>
      <c r="CG199" s="7"/>
      <c r="CH199" s="7"/>
      <c r="CI199" s="7"/>
      <c r="CJ199" s="7"/>
      <c r="CK199" s="7"/>
      <c r="CL199" s="7"/>
      <c r="CM199" s="1">
        <f t="shared" si="21"/>
        <v>6</v>
      </c>
      <c r="CN199" s="1">
        <f t="shared" si="22"/>
        <v>6</v>
      </c>
      <c r="CO199" s="7">
        <v>47.5</v>
      </c>
      <c r="CP199" s="1">
        <f t="shared" si="23"/>
        <v>53.5</v>
      </c>
    </row>
    <row r="200" spans="1:94" s="1" customFormat="1" ht="20" customHeight="1" x14ac:dyDescent="0.2">
      <c r="A200" s="7">
        <v>1855663111</v>
      </c>
      <c r="B200" s="7" t="s">
        <v>495</v>
      </c>
      <c r="C200" s="4" t="s">
        <v>438</v>
      </c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1">
        <f t="shared" si="18"/>
        <v>0</v>
      </c>
      <c r="Q200" s="9" t="s">
        <v>475</v>
      </c>
      <c r="R200" s="7" t="s">
        <v>476</v>
      </c>
      <c r="S200" s="7">
        <v>2</v>
      </c>
      <c r="T200" s="9" t="s">
        <v>80</v>
      </c>
      <c r="U200" s="7" t="s">
        <v>477</v>
      </c>
      <c r="V200" s="7">
        <v>1.5</v>
      </c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2"/>
      <c r="AJ200" s="2"/>
      <c r="AK200" s="2"/>
      <c r="AL200" s="2"/>
      <c r="AM200" s="2"/>
      <c r="AN200" s="2"/>
      <c r="AP200" s="2"/>
      <c r="AQ200" s="2"/>
      <c r="AR200" s="2"/>
      <c r="AS200" s="2"/>
      <c r="AT200" s="2"/>
      <c r="AU200" s="1">
        <f t="shared" si="19"/>
        <v>3.5</v>
      </c>
      <c r="AV200" s="4"/>
      <c r="AW200" s="4"/>
      <c r="AX200" s="7"/>
      <c r="AY200" s="9"/>
      <c r="AZ200" s="7"/>
      <c r="BA200" s="7"/>
      <c r="BB200" s="7"/>
      <c r="BC200" s="7"/>
      <c r="BD200" s="7"/>
      <c r="BE200" s="7"/>
      <c r="BF200" s="7"/>
      <c r="BG200" s="7"/>
      <c r="BH200" s="2"/>
      <c r="BI200" s="2"/>
      <c r="BJ200" s="2"/>
      <c r="BK200" s="2"/>
      <c r="BL200" s="2"/>
      <c r="BM200" s="2"/>
      <c r="BN200" s="2"/>
      <c r="BT200" s="1">
        <f t="shared" si="20"/>
        <v>0</v>
      </c>
      <c r="BU200" s="4" t="s">
        <v>444</v>
      </c>
      <c r="BV200" s="4" t="s">
        <v>27</v>
      </c>
      <c r="BW200" s="7">
        <v>6</v>
      </c>
      <c r="BX200" s="9"/>
      <c r="BY200" s="7"/>
      <c r="BZ200" s="7"/>
      <c r="CA200" s="7"/>
      <c r="CB200" s="7"/>
      <c r="CC200" s="7"/>
      <c r="CD200" s="7"/>
      <c r="CE200" s="7"/>
      <c r="CF200" s="7"/>
      <c r="CG200" s="7"/>
      <c r="CH200" s="7"/>
      <c r="CI200" s="7"/>
      <c r="CJ200" s="7"/>
      <c r="CK200" s="7"/>
      <c r="CL200" s="7"/>
      <c r="CM200" s="1">
        <f t="shared" si="21"/>
        <v>6</v>
      </c>
      <c r="CN200" s="1">
        <f t="shared" si="22"/>
        <v>9.5</v>
      </c>
      <c r="CO200" s="7">
        <v>2</v>
      </c>
      <c r="CP200" s="1">
        <f t="shared" si="23"/>
        <v>11.5</v>
      </c>
    </row>
    <row r="201" spans="1:94" s="1" customFormat="1" ht="20" customHeight="1" x14ac:dyDescent="0.2">
      <c r="A201" s="7">
        <v>1855663112</v>
      </c>
      <c r="B201" s="7" t="s">
        <v>496</v>
      </c>
      <c r="C201" s="4" t="s">
        <v>438</v>
      </c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1">
        <f t="shared" si="18"/>
        <v>0</v>
      </c>
      <c r="Q201" s="9" t="s">
        <v>475</v>
      </c>
      <c r="R201" s="7" t="s">
        <v>476</v>
      </c>
      <c r="S201" s="7">
        <v>2</v>
      </c>
      <c r="T201" s="9" t="s">
        <v>80</v>
      </c>
      <c r="U201" s="7" t="s">
        <v>477</v>
      </c>
      <c r="V201" s="7">
        <v>1.5</v>
      </c>
      <c r="W201" s="9" t="s">
        <v>80</v>
      </c>
      <c r="X201" s="7" t="s">
        <v>480</v>
      </c>
      <c r="Y201" s="7">
        <v>2.5</v>
      </c>
      <c r="Z201" s="9" t="s">
        <v>74</v>
      </c>
      <c r="AA201" s="7" t="s">
        <v>497</v>
      </c>
      <c r="AB201" s="7">
        <v>2</v>
      </c>
      <c r="AC201" s="9" t="s">
        <v>80</v>
      </c>
      <c r="AD201" s="7" t="s">
        <v>481</v>
      </c>
      <c r="AE201" s="7">
        <v>1.5</v>
      </c>
      <c r="AF201" s="7"/>
      <c r="AG201" s="7"/>
      <c r="AH201" s="7"/>
      <c r="AI201" s="2"/>
      <c r="AJ201" s="2"/>
      <c r="AK201" s="2"/>
      <c r="AL201" s="2"/>
      <c r="AM201" s="2"/>
      <c r="AN201" s="2"/>
      <c r="AP201" s="2"/>
      <c r="AQ201" s="2"/>
      <c r="AR201" s="2"/>
      <c r="AS201" s="2"/>
      <c r="AT201" s="2"/>
      <c r="AU201" s="1">
        <f t="shared" si="19"/>
        <v>9.5</v>
      </c>
      <c r="AV201" s="4"/>
      <c r="AW201" s="4"/>
      <c r="AX201" s="7"/>
      <c r="AY201" s="9"/>
      <c r="AZ201" s="7"/>
      <c r="BA201" s="7"/>
      <c r="BB201" s="7"/>
      <c r="BC201" s="7"/>
      <c r="BD201" s="7"/>
      <c r="BE201" s="7"/>
      <c r="BF201" s="7"/>
      <c r="BG201" s="7"/>
      <c r="BH201" s="2"/>
      <c r="BI201" s="2"/>
      <c r="BJ201" s="2"/>
      <c r="BK201" s="2"/>
      <c r="BL201" s="2"/>
      <c r="BM201" s="2"/>
      <c r="BN201" s="2"/>
      <c r="BT201" s="1">
        <f t="shared" si="20"/>
        <v>0</v>
      </c>
      <c r="BU201" s="4" t="s">
        <v>444</v>
      </c>
      <c r="BV201" s="4" t="s">
        <v>27</v>
      </c>
      <c r="BW201" s="7">
        <v>6</v>
      </c>
      <c r="BX201" s="9" t="s">
        <v>490</v>
      </c>
      <c r="BY201" s="7" t="s">
        <v>491</v>
      </c>
      <c r="BZ201" s="7">
        <v>8</v>
      </c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1">
        <f t="shared" si="21"/>
        <v>14</v>
      </c>
      <c r="CN201" s="1">
        <f t="shared" si="22"/>
        <v>23.5</v>
      </c>
      <c r="CO201" s="7">
        <v>4</v>
      </c>
      <c r="CP201" s="1">
        <f t="shared" si="23"/>
        <v>27.5</v>
      </c>
    </row>
    <row r="202" spans="1:94" s="1" customFormat="1" ht="20" customHeight="1" x14ac:dyDescent="0.2">
      <c r="A202" s="4">
        <v>1855663113</v>
      </c>
      <c r="B202" s="7" t="s">
        <v>498</v>
      </c>
      <c r="C202" s="4" t="s">
        <v>438</v>
      </c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1">
        <f t="shared" si="18"/>
        <v>0</v>
      </c>
      <c r="Q202" s="9" t="s">
        <v>455</v>
      </c>
      <c r="R202" s="7" t="s">
        <v>456</v>
      </c>
      <c r="S202" s="7">
        <v>2.5</v>
      </c>
      <c r="T202" s="9" t="s">
        <v>74</v>
      </c>
      <c r="U202" s="7" t="s">
        <v>499</v>
      </c>
      <c r="V202" s="7">
        <v>2</v>
      </c>
      <c r="W202" s="9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2"/>
      <c r="AJ202" s="2"/>
      <c r="AK202" s="2"/>
      <c r="AL202" s="2"/>
      <c r="AM202" s="2"/>
      <c r="AN202" s="2"/>
      <c r="AP202" s="2"/>
      <c r="AQ202" s="2"/>
      <c r="AR202" s="2"/>
      <c r="AS202" s="2"/>
      <c r="AT202" s="2"/>
      <c r="AU202" s="1">
        <f t="shared" si="19"/>
        <v>4.5</v>
      </c>
      <c r="AV202" s="9" t="s">
        <v>500</v>
      </c>
      <c r="AW202" s="7" t="s">
        <v>501</v>
      </c>
      <c r="AX202" s="7">
        <v>2</v>
      </c>
      <c r="AY202" s="9" t="s">
        <v>500</v>
      </c>
      <c r="AZ202" s="7" t="s">
        <v>502</v>
      </c>
      <c r="BA202" s="7">
        <v>2</v>
      </c>
      <c r="BB202" s="9"/>
      <c r="BC202" s="7"/>
      <c r="BD202" s="7"/>
      <c r="BE202" s="7"/>
      <c r="BF202" s="7"/>
      <c r="BG202" s="7"/>
      <c r="BH202" s="2"/>
      <c r="BI202" s="2"/>
      <c r="BJ202" s="2"/>
      <c r="BK202" s="2"/>
      <c r="BL202" s="2"/>
      <c r="BM202" s="2"/>
      <c r="BN202" s="2"/>
      <c r="BT202" s="1">
        <f t="shared" si="20"/>
        <v>4</v>
      </c>
      <c r="BU202" s="9" t="s">
        <v>90</v>
      </c>
      <c r="BV202" s="7" t="s">
        <v>503</v>
      </c>
      <c r="BW202" s="7">
        <v>1.5</v>
      </c>
      <c r="BX202" s="4" t="s">
        <v>444</v>
      </c>
      <c r="BY202" s="4" t="s">
        <v>27</v>
      </c>
      <c r="BZ202" s="7">
        <v>6</v>
      </c>
      <c r="CA202" s="7"/>
      <c r="CB202" s="7"/>
      <c r="CC202" s="7"/>
      <c r="CD202" s="7"/>
      <c r="CE202" s="7"/>
      <c r="CF202" s="7"/>
      <c r="CG202" s="7"/>
      <c r="CH202" s="7"/>
      <c r="CI202" s="7"/>
      <c r="CJ202" s="7"/>
      <c r="CK202" s="7"/>
      <c r="CL202" s="7"/>
      <c r="CM202" s="1">
        <f t="shared" si="21"/>
        <v>7.5</v>
      </c>
      <c r="CN202" s="1">
        <f t="shared" si="22"/>
        <v>16</v>
      </c>
      <c r="CO202" s="7">
        <v>5</v>
      </c>
      <c r="CP202" s="1">
        <f t="shared" si="23"/>
        <v>21</v>
      </c>
    </row>
    <row r="203" spans="1:94" s="1" customFormat="1" ht="20" customHeight="1" x14ac:dyDescent="0.2">
      <c r="A203" s="4">
        <v>1855663114</v>
      </c>
      <c r="B203" s="7" t="s">
        <v>504</v>
      </c>
      <c r="C203" s="4" t="s">
        <v>438</v>
      </c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1">
        <f t="shared" si="18"/>
        <v>0</v>
      </c>
      <c r="Q203" s="9" t="s">
        <v>455</v>
      </c>
      <c r="R203" s="7" t="s">
        <v>456</v>
      </c>
      <c r="S203" s="7">
        <v>2.5</v>
      </c>
      <c r="T203" s="9" t="s">
        <v>132</v>
      </c>
      <c r="U203" s="7" t="s">
        <v>443</v>
      </c>
      <c r="V203" s="7">
        <v>8</v>
      </c>
      <c r="W203" s="9" t="s">
        <v>439</v>
      </c>
      <c r="X203" s="7" t="s">
        <v>440</v>
      </c>
      <c r="Y203" s="7">
        <v>3</v>
      </c>
      <c r="Z203" s="4" t="s">
        <v>325</v>
      </c>
      <c r="AA203" s="4" t="s">
        <v>505</v>
      </c>
      <c r="AB203" s="7">
        <v>3</v>
      </c>
      <c r="AC203" s="7"/>
      <c r="AD203" s="7"/>
      <c r="AE203" s="7"/>
      <c r="AF203" s="7"/>
      <c r="AG203" s="7"/>
      <c r="AH203" s="7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1">
        <f t="shared" si="19"/>
        <v>16.5</v>
      </c>
      <c r="AV203" s="9" t="s">
        <v>500</v>
      </c>
      <c r="AW203" s="7" t="s">
        <v>501</v>
      </c>
      <c r="AX203" s="7">
        <v>2</v>
      </c>
      <c r="AY203" s="9"/>
      <c r="AZ203" s="7"/>
      <c r="BA203" s="7"/>
      <c r="BB203" s="9"/>
      <c r="BC203" s="7"/>
      <c r="BD203" s="7"/>
      <c r="BE203" s="7"/>
      <c r="BF203" s="7"/>
      <c r="BG203" s="7"/>
      <c r="BH203" s="2"/>
      <c r="BI203" s="2"/>
      <c r="BJ203" s="2"/>
      <c r="BK203" s="2"/>
      <c r="BL203" s="2"/>
      <c r="BM203" s="2"/>
      <c r="BN203" s="2"/>
      <c r="BT203" s="1">
        <f t="shared" si="20"/>
        <v>2</v>
      </c>
      <c r="BU203" s="9"/>
      <c r="BV203" s="7"/>
      <c r="BW203" s="7"/>
      <c r="BX203" s="9"/>
      <c r="BY203" s="7"/>
      <c r="BZ203" s="7"/>
      <c r="CA203" s="9"/>
      <c r="CB203" s="7"/>
      <c r="CC203" s="7"/>
      <c r="CD203" s="9"/>
      <c r="CE203" s="7"/>
      <c r="CF203" s="7"/>
      <c r="CG203" s="7"/>
      <c r="CH203" s="7"/>
      <c r="CI203" s="7"/>
      <c r="CJ203" s="7"/>
      <c r="CK203" s="7"/>
      <c r="CL203" s="7"/>
      <c r="CM203" s="1">
        <f t="shared" si="21"/>
        <v>0</v>
      </c>
      <c r="CN203" s="1">
        <f t="shared" si="22"/>
        <v>18.5</v>
      </c>
      <c r="CO203" s="7">
        <v>16.5</v>
      </c>
      <c r="CP203" s="1">
        <f t="shared" si="23"/>
        <v>35</v>
      </c>
    </row>
    <row r="204" spans="1:94" s="1" customFormat="1" ht="20" customHeight="1" x14ac:dyDescent="0.2">
      <c r="A204" s="7">
        <v>1855663115</v>
      </c>
      <c r="B204" s="7" t="s">
        <v>506</v>
      </c>
      <c r="C204" s="4" t="s">
        <v>438</v>
      </c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1">
        <f t="shared" si="18"/>
        <v>0</v>
      </c>
      <c r="Q204" s="9"/>
      <c r="R204" s="7"/>
      <c r="S204" s="7"/>
      <c r="T204" s="9"/>
      <c r="U204" s="7"/>
      <c r="V204" s="7"/>
      <c r="W204" s="9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2"/>
      <c r="AJ204" s="2"/>
      <c r="AK204" s="2"/>
      <c r="AL204" s="2"/>
      <c r="AM204" s="2"/>
      <c r="AN204" s="2"/>
      <c r="AP204" s="2"/>
      <c r="AQ204" s="2"/>
      <c r="AR204" s="2"/>
      <c r="AS204" s="2"/>
      <c r="AT204" s="2"/>
      <c r="AU204" s="1">
        <f t="shared" si="19"/>
        <v>0</v>
      </c>
      <c r="AV204" s="9"/>
      <c r="AW204" s="7"/>
      <c r="AX204" s="7"/>
      <c r="AY204" s="9"/>
      <c r="AZ204" s="7"/>
      <c r="BA204" s="7"/>
      <c r="BB204" s="9"/>
      <c r="BC204" s="7"/>
      <c r="BD204" s="7"/>
      <c r="BE204" s="7"/>
      <c r="BF204" s="7"/>
      <c r="BG204" s="7"/>
      <c r="BH204" s="2"/>
      <c r="BI204" s="2"/>
      <c r="BJ204" s="2"/>
      <c r="BK204" s="2"/>
      <c r="BL204" s="2"/>
      <c r="BM204" s="2"/>
      <c r="BN204" s="2"/>
      <c r="BT204" s="1">
        <f t="shared" si="20"/>
        <v>0</v>
      </c>
      <c r="BU204" s="9"/>
      <c r="BV204" s="7"/>
      <c r="BW204" s="7"/>
      <c r="BX204" s="9"/>
      <c r="BY204" s="7"/>
      <c r="BZ204" s="7"/>
      <c r="CA204" s="9"/>
      <c r="CB204" s="7"/>
      <c r="CC204" s="7"/>
      <c r="CD204" s="9"/>
      <c r="CE204" s="7"/>
      <c r="CF204" s="7"/>
      <c r="CG204" s="7"/>
      <c r="CH204" s="7"/>
      <c r="CI204" s="7"/>
      <c r="CJ204" s="7"/>
      <c r="CK204" s="7"/>
      <c r="CL204" s="7"/>
      <c r="CM204" s="1">
        <f t="shared" si="21"/>
        <v>0</v>
      </c>
      <c r="CN204" s="1">
        <f t="shared" si="22"/>
        <v>0</v>
      </c>
      <c r="CO204" s="7">
        <v>0</v>
      </c>
      <c r="CP204" s="1">
        <f t="shared" si="23"/>
        <v>0</v>
      </c>
    </row>
    <row r="205" spans="1:94" s="1" customFormat="1" ht="20" customHeight="1" x14ac:dyDescent="0.2">
      <c r="A205" s="7">
        <v>1855663116</v>
      </c>
      <c r="B205" s="7" t="s">
        <v>507</v>
      </c>
      <c r="C205" s="4" t="s">
        <v>438</v>
      </c>
      <c r="D205" s="3" t="s">
        <v>29</v>
      </c>
      <c r="E205" s="3" t="s">
        <v>30</v>
      </c>
      <c r="F205" s="3">
        <v>49.5</v>
      </c>
      <c r="G205" s="4"/>
      <c r="H205" s="4"/>
      <c r="I205" s="4"/>
      <c r="J205" s="4"/>
      <c r="K205" s="4"/>
      <c r="L205" s="4"/>
      <c r="M205" s="4"/>
      <c r="N205" s="4"/>
      <c r="O205" s="4"/>
      <c r="P205" s="1">
        <f t="shared" si="18"/>
        <v>49.5</v>
      </c>
      <c r="Q205" s="4"/>
      <c r="R205" s="4"/>
      <c r="S205" s="7"/>
      <c r="T205" s="9"/>
      <c r="U205" s="7"/>
      <c r="V205" s="7"/>
      <c r="W205" s="9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2"/>
      <c r="AJ205" s="2"/>
      <c r="AK205" s="2"/>
      <c r="AL205" s="2"/>
      <c r="AM205" s="2"/>
      <c r="AN205" s="2"/>
      <c r="AP205" s="2"/>
      <c r="AQ205" s="2"/>
      <c r="AR205" s="2"/>
      <c r="AS205" s="2"/>
      <c r="AT205" s="2"/>
      <c r="AU205" s="1">
        <f t="shared" si="19"/>
        <v>0</v>
      </c>
      <c r="AV205" s="4"/>
      <c r="AW205" s="4"/>
      <c r="AX205" s="7"/>
      <c r="AY205" s="9"/>
      <c r="AZ205" s="7"/>
      <c r="BA205" s="7"/>
      <c r="BB205" s="9"/>
      <c r="BC205" s="7"/>
      <c r="BD205" s="7"/>
      <c r="BE205" s="7"/>
      <c r="BF205" s="7"/>
      <c r="BG205" s="7"/>
      <c r="BH205" s="2"/>
      <c r="BI205" s="2"/>
      <c r="BJ205" s="2"/>
      <c r="BK205" s="2"/>
      <c r="BL205" s="2"/>
      <c r="BM205" s="2"/>
      <c r="BN205" s="2"/>
      <c r="BT205" s="1">
        <f t="shared" si="20"/>
        <v>0</v>
      </c>
      <c r="BU205" s="4" t="s">
        <v>444</v>
      </c>
      <c r="BV205" s="4" t="s">
        <v>27</v>
      </c>
      <c r="BW205" s="7">
        <v>6</v>
      </c>
      <c r="BX205" s="9"/>
      <c r="BY205" s="7"/>
      <c r="BZ205" s="7"/>
      <c r="CA205" s="9"/>
      <c r="CB205" s="7"/>
      <c r="CC205" s="7"/>
      <c r="CD205" s="9"/>
      <c r="CE205" s="7"/>
      <c r="CF205" s="7"/>
      <c r="CG205" s="7"/>
      <c r="CH205" s="7"/>
      <c r="CI205" s="7"/>
      <c r="CJ205" s="7"/>
      <c r="CK205" s="7"/>
      <c r="CL205" s="7"/>
      <c r="CM205" s="1">
        <f t="shared" si="21"/>
        <v>6</v>
      </c>
      <c r="CN205" s="1">
        <f t="shared" si="22"/>
        <v>55.5</v>
      </c>
      <c r="CO205" s="7">
        <v>52</v>
      </c>
      <c r="CP205" s="1">
        <f t="shared" si="23"/>
        <v>107.5</v>
      </c>
    </row>
    <row r="206" spans="1:94" s="1" customFormat="1" ht="20" customHeight="1" x14ac:dyDescent="0.2">
      <c r="A206" s="4">
        <v>1855663117</v>
      </c>
      <c r="B206" s="7" t="s">
        <v>508</v>
      </c>
      <c r="C206" s="4" t="s">
        <v>438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1">
        <f t="shared" si="18"/>
        <v>0</v>
      </c>
      <c r="Q206" s="4"/>
      <c r="R206" s="4"/>
      <c r="S206" s="7"/>
      <c r="T206" s="9"/>
      <c r="U206" s="7"/>
      <c r="V206" s="7"/>
      <c r="W206" s="9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2"/>
      <c r="AJ206" s="2"/>
      <c r="AK206" s="2"/>
      <c r="AL206" s="2"/>
      <c r="AM206" s="2"/>
      <c r="AN206" s="2"/>
      <c r="AP206" s="2"/>
      <c r="AQ206" s="2"/>
      <c r="AR206" s="2"/>
      <c r="AS206" s="2"/>
      <c r="AT206" s="2"/>
      <c r="AU206" s="1">
        <f t="shared" si="19"/>
        <v>0</v>
      </c>
      <c r="AV206" s="4"/>
      <c r="AW206" s="4"/>
      <c r="AX206" s="7"/>
      <c r="AY206" s="9"/>
      <c r="AZ206" s="7"/>
      <c r="BA206" s="7"/>
      <c r="BB206" s="9"/>
      <c r="BC206" s="7"/>
      <c r="BD206" s="7"/>
      <c r="BE206" s="7"/>
      <c r="BF206" s="7"/>
      <c r="BG206" s="7"/>
      <c r="BH206" s="2"/>
      <c r="BI206" s="2"/>
      <c r="BJ206" s="2"/>
      <c r="BK206" s="2"/>
      <c r="BL206" s="2"/>
      <c r="BM206" s="2"/>
      <c r="BN206" s="2"/>
      <c r="BT206" s="1">
        <f t="shared" si="20"/>
        <v>0</v>
      </c>
      <c r="BU206" s="4" t="s">
        <v>444</v>
      </c>
      <c r="BV206" s="4" t="s">
        <v>27</v>
      </c>
      <c r="BW206" s="7">
        <v>6</v>
      </c>
      <c r="BX206" s="9" t="s">
        <v>490</v>
      </c>
      <c r="BY206" s="7" t="s">
        <v>491</v>
      </c>
      <c r="BZ206" s="7">
        <v>8</v>
      </c>
      <c r="CA206" s="9"/>
      <c r="CB206" s="7"/>
      <c r="CC206" s="7"/>
      <c r="CD206" s="9"/>
      <c r="CE206" s="7"/>
      <c r="CF206" s="7"/>
      <c r="CG206" s="7"/>
      <c r="CH206" s="7"/>
      <c r="CI206" s="7"/>
      <c r="CJ206" s="7"/>
      <c r="CK206" s="7"/>
      <c r="CL206" s="7"/>
      <c r="CM206" s="1">
        <f t="shared" si="21"/>
        <v>14</v>
      </c>
      <c r="CN206" s="1">
        <f t="shared" si="22"/>
        <v>14</v>
      </c>
      <c r="CO206" s="7">
        <v>18</v>
      </c>
      <c r="CP206" s="1">
        <f t="shared" si="23"/>
        <v>32</v>
      </c>
    </row>
    <row r="207" spans="1:94" s="1" customFormat="1" ht="20" customHeight="1" x14ac:dyDescent="0.2">
      <c r="A207" s="4">
        <v>1855663118</v>
      </c>
      <c r="B207" s="7" t="s">
        <v>509</v>
      </c>
      <c r="C207" s="4" t="s">
        <v>438</v>
      </c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1">
        <f t="shared" si="18"/>
        <v>0</v>
      </c>
      <c r="Q207" s="9"/>
      <c r="R207" s="7"/>
      <c r="S207" s="7"/>
      <c r="T207" s="9"/>
      <c r="U207" s="7"/>
      <c r="V207" s="7"/>
      <c r="W207" s="9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2"/>
      <c r="AJ207" s="2"/>
      <c r="AK207" s="2"/>
      <c r="AL207" s="2"/>
      <c r="AM207" s="2"/>
      <c r="AN207" s="2"/>
      <c r="AP207" s="2"/>
      <c r="AQ207" s="2"/>
      <c r="AR207" s="2"/>
      <c r="AS207" s="2"/>
      <c r="AT207" s="2"/>
      <c r="AU207" s="1">
        <f t="shared" si="19"/>
        <v>0</v>
      </c>
      <c r="AV207" s="9"/>
      <c r="AW207" s="7"/>
      <c r="AX207" s="7"/>
      <c r="AY207" s="9"/>
      <c r="AZ207" s="7"/>
      <c r="BA207" s="7"/>
      <c r="BB207" s="9"/>
      <c r="BC207" s="7"/>
      <c r="BD207" s="7"/>
      <c r="BE207" s="7"/>
      <c r="BF207" s="7"/>
      <c r="BG207" s="7"/>
      <c r="BH207" s="2"/>
      <c r="BI207" s="2"/>
      <c r="BJ207" s="2"/>
      <c r="BK207" s="2"/>
      <c r="BL207" s="2"/>
      <c r="BM207" s="2"/>
      <c r="BN207" s="2"/>
      <c r="BT207" s="1">
        <f t="shared" si="20"/>
        <v>0</v>
      </c>
      <c r="BU207" s="9"/>
      <c r="BV207" s="7"/>
      <c r="BW207" s="7"/>
      <c r="BX207" s="9"/>
      <c r="BY207" s="7"/>
      <c r="BZ207" s="7"/>
      <c r="CA207" s="9"/>
      <c r="CB207" s="7"/>
      <c r="CC207" s="7"/>
      <c r="CD207" s="9"/>
      <c r="CE207" s="7"/>
      <c r="CF207" s="7"/>
      <c r="CG207" s="7"/>
      <c r="CH207" s="7"/>
      <c r="CI207" s="7"/>
      <c r="CJ207" s="7"/>
      <c r="CK207" s="7"/>
      <c r="CL207" s="7"/>
      <c r="CM207" s="1">
        <f t="shared" si="21"/>
        <v>0</v>
      </c>
      <c r="CN207" s="1">
        <f t="shared" si="22"/>
        <v>0</v>
      </c>
      <c r="CO207" s="7">
        <v>0</v>
      </c>
      <c r="CP207" s="1">
        <f t="shared" si="23"/>
        <v>0</v>
      </c>
    </row>
    <row r="208" spans="1:94" s="1" customFormat="1" ht="20" customHeight="1" x14ac:dyDescent="0.2">
      <c r="A208" s="7">
        <v>1855663119</v>
      </c>
      <c r="B208" s="7" t="s">
        <v>510</v>
      </c>
      <c r="C208" s="4" t="s">
        <v>438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1">
        <f t="shared" si="18"/>
        <v>0</v>
      </c>
      <c r="Q208" s="9" t="s">
        <v>455</v>
      </c>
      <c r="R208" s="7" t="s">
        <v>456</v>
      </c>
      <c r="S208" s="7">
        <v>2.5</v>
      </c>
      <c r="T208" s="4"/>
      <c r="U208" s="4"/>
      <c r="V208" s="7"/>
      <c r="W208" s="9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2"/>
      <c r="AJ208" s="2"/>
      <c r="AK208" s="2"/>
      <c r="AL208" s="2"/>
      <c r="AM208" s="2"/>
      <c r="AN208" s="2"/>
      <c r="AP208" s="2"/>
      <c r="AQ208" s="2"/>
      <c r="AR208" s="2"/>
      <c r="AS208" s="2"/>
      <c r="AT208" s="2"/>
      <c r="AU208" s="1">
        <f t="shared" si="19"/>
        <v>2.5</v>
      </c>
      <c r="AV208" s="9"/>
      <c r="AW208" s="7"/>
      <c r="AX208" s="7"/>
      <c r="AY208" s="4"/>
      <c r="AZ208" s="4"/>
      <c r="BA208" s="7"/>
      <c r="BB208" s="9"/>
      <c r="BC208" s="7"/>
      <c r="BD208" s="7"/>
      <c r="BE208" s="7"/>
      <c r="BF208" s="7"/>
      <c r="BG208" s="7"/>
      <c r="BH208" s="2"/>
      <c r="BI208" s="2"/>
      <c r="BJ208" s="2"/>
      <c r="BK208" s="2"/>
      <c r="BL208" s="2"/>
      <c r="BM208" s="2"/>
      <c r="BN208" s="2"/>
      <c r="BT208" s="1">
        <f t="shared" si="20"/>
        <v>0</v>
      </c>
      <c r="BU208" s="9" t="s">
        <v>90</v>
      </c>
      <c r="BV208" s="7" t="s">
        <v>503</v>
      </c>
      <c r="BW208" s="7">
        <v>1.5</v>
      </c>
      <c r="BX208" s="4" t="s">
        <v>444</v>
      </c>
      <c r="BY208" s="4" t="s">
        <v>27</v>
      </c>
      <c r="BZ208" s="7">
        <v>6</v>
      </c>
      <c r="CA208" s="9" t="s">
        <v>490</v>
      </c>
      <c r="CB208" s="7" t="s">
        <v>491</v>
      </c>
      <c r="CC208" s="7">
        <v>8</v>
      </c>
      <c r="CD208" s="9"/>
      <c r="CE208" s="7"/>
      <c r="CF208" s="7"/>
      <c r="CG208" s="7"/>
      <c r="CH208" s="7"/>
      <c r="CI208" s="7"/>
      <c r="CJ208" s="7"/>
      <c r="CK208" s="7"/>
      <c r="CL208" s="7"/>
      <c r="CM208" s="1">
        <f t="shared" si="21"/>
        <v>15.5</v>
      </c>
      <c r="CN208" s="1">
        <f t="shared" si="22"/>
        <v>18</v>
      </c>
      <c r="CO208" s="7">
        <v>20</v>
      </c>
      <c r="CP208" s="1">
        <f t="shared" si="23"/>
        <v>38</v>
      </c>
    </row>
    <row r="209" spans="1:94" s="1" customFormat="1" ht="20" customHeight="1" x14ac:dyDescent="0.2">
      <c r="A209" s="7">
        <v>1855663120</v>
      </c>
      <c r="B209" s="7" t="s">
        <v>511</v>
      </c>
      <c r="C209" s="4" t="s">
        <v>438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1">
        <f t="shared" si="18"/>
        <v>0</v>
      </c>
      <c r="Q209" s="4"/>
      <c r="R209" s="4"/>
      <c r="S209" s="7"/>
      <c r="T209" s="9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2"/>
      <c r="AJ209" s="2"/>
      <c r="AK209" s="2"/>
      <c r="AL209" s="2"/>
      <c r="AM209" s="2"/>
      <c r="AN209" s="2"/>
      <c r="AP209" s="2"/>
      <c r="AQ209" s="2"/>
      <c r="AR209" s="2"/>
      <c r="AS209" s="2"/>
      <c r="AT209" s="2"/>
      <c r="AU209" s="1">
        <f t="shared" si="19"/>
        <v>0</v>
      </c>
      <c r="AV209" s="4"/>
      <c r="AW209" s="4"/>
      <c r="AX209" s="7"/>
      <c r="AY209" s="9"/>
      <c r="AZ209" s="7"/>
      <c r="BA209" s="7"/>
      <c r="BB209" s="7"/>
      <c r="BC209" s="7"/>
      <c r="BD209" s="7"/>
      <c r="BE209" s="7"/>
      <c r="BF209" s="7"/>
      <c r="BG209" s="7"/>
      <c r="BH209" s="2"/>
      <c r="BI209" s="2"/>
      <c r="BJ209" s="2"/>
      <c r="BK209" s="2"/>
      <c r="BL209" s="2"/>
      <c r="BM209" s="2"/>
      <c r="BN209" s="2"/>
      <c r="BT209" s="1">
        <f t="shared" si="20"/>
        <v>0</v>
      </c>
      <c r="BU209" s="4" t="s">
        <v>444</v>
      </c>
      <c r="BV209" s="4" t="s">
        <v>27</v>
      </c>
      <c r="BW209" s="7">
        <v>6</v>
      </c>
      <c r="BX209" s="9"/>
      <c r="BY209" s="7"/>
      <c r="BZ209" s="7"/>
      <c r="CA209" s="7"/>
      <c r="CB209" s="7"/>
      <c r="CC209" s="7"/>
      <c r="CD209" s="7"/>
      <c r="CE209" s="7"/>
      <c r="CF209" s="7"/>
      <c r="CG209" s="7"/>
      <c r="CH209" s="7"/>
      <c r="CI209" s="7"/>
      <c r="CJ209" s="7"/>
      <c r="CK209" s="7"/>
      <c r="CL209" s="7"/>
      <c r="CM209" s="1">
        <f t="shared" si="21"/>
        <v>6</v>
      </c>
      <c r="CN209" s="1">
        <f t="shared" si="22"/>
        <v>6</v>
      </c>
      <c r="CO209" s="7">
        <v>13</v>
      </c>
      <c r="CP209" s="1">
        <f t="shared" si="23"/>
        <v>19</v>
      </c>
    </row>
    <row r="210" spans="1:94" s="1" customFormat="1" ht="20" customHeight="1" x14ac:dyDescent="0.2">
      <c r="A210" s="7">
        <v>1855663121</v>
      </c>
      <c r="B210" s="7" t="s">
        <v>512</v>
      </c>
      <c r="C210" s="4" t="s">
        <v>438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1">
        <f t="shared" si="18"/>
        <v>0</v>
      </c>
      <c r="Q210" s="4"/>
      <c r="R210" s="4"/>
      <c r="S210" s="7"/>
      <c r="T210" s="9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2"/>
      <c r="AJ210" s="2"/>
      <c r="AK210" s="2"/>
      <c r="AL210" s="2"/>
      <c r="AM210" s="2"/>
      <c r="AN210" s="2"/>
      <c r="AP210" s="2"/>
      <c r="AQ210" s="2"/>
      <c r="AR210" s="2"/>
      <c r="AS210" s="2"/>
      <c r="AT210" s="2"/>
      <c r="AU210" s="1">
        <f t="shared" si="19"/>
        <v>0</v>
      </c>
      <c r="AV210" s="4"/>
      <c r="AW210" s="4"/>
      <c r="AX210" s="7"/>
      <c r="AY210" s="9"/>
      <c r="AZ210" s="7"/>
      <c r="BA210" s="7"/>
      <c r="BB210" s="7"/>
      <c r="BC210" s="7"/>
      <c r="BD210" s="7"/>
      <c r="BE210" s="7"/>
      <c r="BF210" s="7"/>
      <c r="BG210" s="7"/>
      <c r="BH210" s="2"/>
      <c r="BI210" s="2"/>
      <c r="BJ210" s="2"/>
      <c r="BK210" s="2"/>
      <c r="BL210" s="2"/>
      <c r="BM210" s="2"/>
      <c r="BN210" s="2"/>
      <c r="BT210" s="1">
        <f t="shared" si="20"/>
        <v>0</v>
      </c>
      <c r="BU210" s="4" t="s">
        <v>444</v>
      </c>
      <c r="BV210" s="4" t="s">
        <v>27</v>
      </c>
      <c r="BW210" s="7">
        <v>6</v>
      </c>
      <c r="BX210" s="9"/>
      <c r="BY210" s="7"/>
      <c r="BZ210" s="7"/>
      <c r="CA210" s="7"/>
      <c r="CB210" s="7"/>
      <c r="CC210" s="7"/>
      <c r="CD210" s="7"/>
      <c r="CE210" s="7"/>
      <c r="CF210" s="7"/>
      <c r="CG210" s="7"/>
      <c r="CH210" s="7"/>
      <c r="CI210" s="7"/>
      <c r="CJ210" s="7"/>
      <c r="CK210" s="7"/>
      <c r="CL210" s="7"/>
      <c r="CM210" s="1">
        <f t="shared" si="21"/>
        <v>6</v>
      </c>
      <c r="CN210" s="1">
        <f t="shared" si="22"/>
        <v>6</v>
      </c>
      <c r="CO210" s="7">
        <v>13</v>
      </c>
      <c r="CP210" s="1">
        <f t="shared" si="23"/>
        <v>19</v>
      </c>
    </row>
    <row r="211" spans="1:94" s="1" customFormat="1" ht="20" customHeight="1" x14ac:dyDescent="0.2">
      <c r="A211" s="7">
        <v>1855663122</v>
      </c>
      <c r="B211" s="7" t="s">
        <v>513</v>
      </c>
      <c r="C211" s="4" t="s">
        <v>438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1">
        <f t="shared" si="18"/>
        <v>0</v>
      </c>
      <c r="Q211" s="4"/>
      <c r="R211" s="4"/>
      <c r="S211" s="7"/>
      <c r="T211" s="9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2"/>
      <c r="AJ211" s="2"/>
      <c r="AK211" s="2"/>
      <c r="AL211" s="2"/>
      <c r="AM211" s="2"/>
      <c r="AN211" s="2"/>
      <c r="AP211" s="2"/>
      <c r="AQ211" s="2"/>
      <c r="AR211" s="2"/>
      <c r="AS211" s="2"/>
      <c r="AT211" s="2"/>
      <c r="AU211" s="1">
        <f t="shared" si="19"/>
        <v>0</v>
      </c>
      <c r="AV211" s="4"/>
      <c r="AW211" s="4"/>
      <c r="AX211" s="7"/>
      <c r="AY211" s="9"/>
      <c r="AZ211" s="7"/>
      <c r="BA211" s="7"/>
      <c r="BB211" s="7"/>
      <c r="BC211" s="7"/>
      <c r="BD211" s="7"/>
      <c r="BE211" s="7"/>
      <c r="BF211" s="7"/>
      <c r="BG211" s="7"/>
      <c r="BH211" s="2"/>
      <c r="BI211" s="2"/>
      <c r="BJ211" s="2"/>
      <c r="BK211" s="2"/>
      <c r="BL211" s="2"/>
      <c r="BM211" s="2"/>
      <c r="BN211" s="2"/>
      <c r="BT211" s="1">
        <f t="shared" si="20"/>
        <v>0</v>
      </c>
      <c r="BU211" s="4" t="s">
        <v>444</v>
      </c>
      <c r="BV211" s="4" t="s">
        <v>27</v>
      </c>
      <c r="BW211" s="7">
        <v>6</v>
      </c>
      <c r="BX211" s="9"/>
      <c r="BY211" s="7"/>
      <c r="BZ211" s="7"/>
      <c r="CA211" s="7"/>
      <c r="CB211" s="7"/>
      <c r="CC211" s="7"/>
      <c r="CD211" s="7"/>
      <c r="CE211" s="7"/>
      <c r="CF211" s="7"/>
      <c r="CG211" s="7"/>
      <c r="CH211" s="7"/>
      <c r="CI211" s="7"/>
      <c r="CJ211" s="7"/>
      <c r="CK211" s="7"/>
      <c r="CL211" s="7"/>
      <c r="CM211" s="1">
        <f t="shared" si="21"/>
        <v>6</v>
      </c>
      <c r="CN211" s="1">
        <f t="shared" si="22"/>
        <v>6</v>
      </c>
      <c r="CO211" s="7">
        <v>8</v>
      </c>
      <c r="CP211" s="1">
        <f t="shared" si="23"/>
        <v>14</v>
      </c>
    </row>
    <row r="212" spans="1:94" s="1" customFormat="1" ht="20" customHeight="1" x14ac:dyDescent="0.2">
      <c r="A212" s="7">
        <v>1855663123</v>
      </c>
      <c r="B212" s="7" t="s">
        <v>514</v>
      </c>
      <c r="C212" s="4" t="s">
        <v>438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1">
        <f t="shared" si="18"/>
        <v>0</v>
      </c>
      <c r="Q212" s="4"/>
      <c r="R212" s="4"/>
      <c r="S212" s="7"/>
      <c r="T212" s="9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2"/>
      <c r="AJ212" s="2"/>
      <c r="AK212" s="2"/>
      <c r="AL212" s="2"/>
      <c r="AM212" s="2"/>
      <c r="AN212" s="2"/>
      <c r="AP212" s="2"/>
      <c r="AQ212" s="2"/>
      <c r="AR212" s="2"/>
      <c r="AS212" s="2"/>
      <c r="AT212" s="2"/>
      <c r="AU212" s="1">
        <f t="shared" si="19"/>
        <v>0</v>
      </c>
      <c r="AV212" s="4"/>
      <c r="AW212" s="4"/>
      <c r="AX212" s="7"/>
      <c r="AY212" s="9"/>
      <c r="AZ212" s="7"/>
      <c r="BA212" s="7"/>
      <c r="BB212" s="7"/>
      <c r="BC212" s="7"/>
      <c r="BD212" s="7"/>
      <c r="BE212" s="7"/>
      <c r="BF212" s="7"/>
      <c r="BG212" s="7"/>
      <c r="BT212" s="1">
        <f t="shared" si="20"/>
        <v>0</v>
      </c>
      <c r="BU212" s="4" t="s">
        <v>444</v>
      </c>
      <c r="BV212" s="4" t="s">
        <v>27</v>
      </c>
      <c r="BW212" s="7">
        <v>6</v>
      </c>
      <c r="BX212" s="9"/>
      <c r="BY212" s="7"/>
      <c r="BZ212" s="7"/>
      <c r="CA212" s="7"/>
      <c r="CB212" s="7"/>
      <c r="CC212" s="7"/>
      <c r="CD212" s="7"/>
      <c r="CE212" s="7"/>
      <c r="CF212" s="7"/>
      <c r="CG212" s="7"/>
      <c r="CH212" s="7"/>
      <c r="CI212" s="7"/>
      <c r="CJ212" s="7"/>
      <c r="CK212" s="7"/>
      <c r="CL212" s="7"/>
      <c r="CM212" s="1">
        <f t="shared" si="21"/>
        <v>6</v>
      </c>
      <c r="CN212" s="1">
        <f t="shared" si="22"/>
        <v>6</v>
      </c>
      <c r="CO212" s="7">
        <v>13</v>
      </c>
      <c r="CP212" s="1">
        <f t="shared" si="23"/>
        <v>19</v>
      </c>
    </row>
    <row r="213" spans="1:94" s="1" customFormat="1" ht="20" customHeight="1" x14ac:dyDescent="0.2">
      <c r="A213" s="7">
        <v>1855663180</v>
      </c>
      <c r="B213" s="7" t="s">
        <v>515</v>
      </c>
      <c r="C213" s="4" t="s">
        <v>438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1">
        <f t="shared" si="18"/>
        <v>0</v>
      </c>
      <c r="Q213" s="4"/>
      <c r="R213" s="4"/>
      <c r="S213" s="7"/>
      <c r="T213" s="9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U213" s="1">
        <f t="shared" si="19"/>
        <v>0</v>
      </c>
      <c r="AW213" s="2"/>
      <c r="AX213" s="2"/>
      <c r="AY213" s="2"/>
      <c r="BF213" s="2"/>
      <c r="BG213" s="2"/>
      <c r="BH213" s="2"/>
      <c r="BI213" s="2"/>
      <c r="BJ213" s="2"/>
      <c r="BK213" s="2"/>
      <c r="BL213" s="2"/>
      <c r="BM213" s="2"/>
      <c r="BS213" s="2"/>
      <c r="BT213" s="1">
        <f t="shared" si="20"/>
        <v>0</v>
      </c>
      <c r="BU213" s="4" t="s">
        <v>444</v>
      </c>
      <c r="BV213" s="4" t="s">
        <v>27</v>
      </c>
      <c r="BW213" s="7">
        <v>6</v>
      </c>
      <c r="BX213" s="9"/>
      <c r="BY213" s="7"/>
      <c r="BZ213" s="7"/>
      <c r="CA213" s="7"/>
      <c r="CB213" s="7"/>
      <c r="CC213" s="7"/>
      <c r="CD213" s="7"/>
      <c r="CE213" s="7"/>
      <c r="CF213" s="7"/>
      <c r="CG213" s="7"/>
      <c r="CH213" s="7"/>
      <c r="CI213" s="7"/>
      <c r="CJ213" s="7"/>
      <c r="CK213" s="7"/>
      <c r="CL213" s="7"/>
      <c r="CM213" s="1">
        <f t="shared" si="21"/>
        <v>6</v>
      </c>
      <c r="CN213" s="1">
        <f t="shared" si="22"/>
        <v>6</v>
      </c>
      <c r="CO213" s="7">
        <v>17</v>
      </c>
      <c r="CP213" s="1">
        <f t="shared" si="23"/>
        <v>23</v>
      </c>
    </row>
    <row r="214" spans="1:94" s="1" customFormat="1" ht="20" customHeight="1" x14ac:dyDescent="0.2">
      <c r="A214" s="7">
        <v>1855663124</v>
      </c>
      <c r="B214" s="7" t="s">
        <v>516</v>
      </c>
      <c r="C214" s="4" t="s">
        <v>438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1">
        <f t="shared" si="18"/>
        <v>0</v>
      </c>
      <c r="Q214" s="4"/>
      <c r="R214" s="4"/>
      <c r="S214" s="7"/>
      <c r="T214" s="9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U214" s="1">
        <f t="shared" si="19"/>
        <v>0</v>
      </c>
      <c r="AV214" s="4"/>
      <c r="AW214" s="4"/>
      <c r="AX214" s="7"/>
      <c r="AY214" s="9"/>
      <c r="AZ214" s="7"/>
      <c r="BA214" s="7"/>
      <c r="BB214" s="7"/>
      <c r="BC214" s="7"/>
      <c r="BD214" s="7"/>
      <c r="BE214" s="7"/>
      <c r="BF214" s="7"/>
      <c r="BG214" s="7"/>
      <c r="BH214" s="2"/>
      <c r="BI214" s="2"/>
      <c r="BJ214" s="2"/>
      <c r="BK214" s="2"/>
      <c r="BL214" s="2"/>
      <c r="BM214" s="2"/>
      <c r="BS214" s="2"/>
      <c r="BT214" s="1">
        <f t="shared" si="20"/>
        <v>0</v>
      </c>
      <c r="BU214" s="4" t="s">
        <v>444</v>
      </c>
      <c r="BV214" s="4" t="s">
        <v>27</v>
      </c>
      <c r="BW214" s="7">
        <v>6</v>
      </c>
      <c r="BX214" s="9"/>
      <c r="BY214" s="7"/>
      <c r="BZ214" s="7"/>
      <c r="CA214" s="7"/>
      <c r="CB214" s="7"/>
      <c r="CC214" s="7"/>
      <c r="CD214" s="7"/>
      <c r="CE214" s="7"/>
      <c r="CF214" s="7"/>
      <c r="CG214" s="7"/>
      <c r="CH214" s="7"/>
      <c r="CI214" s="7"/>
      <c r="CJ214" s="7"/>
      <c r="CK214" s="7"/>
      <c r="CL214" s="7"/>
      <c r="CM214" s="1">
        <f t="shared" si="21"/>
        <v>6</v>
      </c>
      <c r="CN214" s="1">
        <f t="shared" si="22"/>
        <v>6</v>
      </c>
      <c r="CO214" s="7">
        <v>13</v>
      </c>
      <c r="CP214" s="1">
        <f t="shared" si="23"/>
        <v>19</v>
      </c>
    </row>
    <row r="215" spans="1:94" s="1" customFormat="1" ht="20" customHeight="1" x14ac:dyDescent="0.2">
      <c r="A215" s="7">
        <v>1855663125</v>
      </c>
      <c r="B215" s="7" t="s">
        <v>517</v>
      </c>
      <c r="C215" s="4" t="s">
        <v>438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1">
        <f t="shared" si="18"/>
        <v>0</v>
      </c>
      <c r="Q215" s="4"/>
      <c r="R215" s="4"/>
      <c r="S215" s="7"/>
      <c r="T215" s="9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U215" s="1">
        <f t="shared" si="19"/>
        <v>0</v>
      </c>
      <c r="AV215" s="4"/>
      <c r="AW215" s="4"/>
      <c r="AX215" s="7"/>
      <c r="AY215" s="9"/>
      <c r="AZ215" s="7"/>
      <c r="BA215" s="7"/>
      <c r="BB215" s="7"/>
      <c r="BC215" s="7"/>
      <c r="BD215" s="7"/>
      <c r="BE215" s="7"/>
      <c r="BF215" s="7"/>
      <c r="BG215" s="7"/>
      <c r="BH215" s="2"/>
      <c r="BI215" s="2"/>
      <c r="BJ215" s="2"/>
      <c r="BK215" s="2"/>
      <c r="BL215" s="2"/>
      <c r="BM215" s="2"/>
      <c r="BS215" s="2"/>
      <c r="BT215" s="1">
        <f t="shared" si="20"/>
        <v>0</v>
      </c>
      <c r="BU215" s="4" t="s">
        <v>444</v>
      </c>
      <c r="BV215" s="4" t="s">
        <v>27</v>
      </c>
      <c r="BW215" s="7">
        <v>6</v>
      </c>
      <c r="BX215" s="9"/>
      <c r="BY215" s="7"/>
      <c r="BZ215" s="7"/>
      <c r="CA215" s="7"/>
      <c r="CB215" s="7"/>
      <c r="CC215" s="7"/>
      <c r="CD215" s="7"/>
      <c r="CE215" s="7"/>
      <c r="CF215" s="7"/>
      <c r="CG215" s="7"/>
      <c r="CH215" s="7"/>
      <c r="CI215" s="7"/>
      <c r="CJ215" s="7"/>
      <c r="CK215" s="7"/>
      <c r="CL215" s="7"/>
      <c r="CM215" s="1">
        <f t="shared" si="21"/>
        <v>6</v>
      </c>
      <c r="CN215" s="1">
        <f t="shared" si="22"/>
        <v>6</v>
      </c>
      <c r="CO215" s="7">
        <v>6</v>
      </c>
      <c r="CP215" s="1">
        <f t="shared" si="23"/>
        <v>12</v>
      </c>
    </row>
    <row r="216" spans="1:94" s="1" customFormat="1" ht="20" customHeight="1" x14ac:dyDescent="0.2">
      <c r="A216" s="7">
        <v>1855663126</v>
      </c>
      <c r="B216" s="7" t="s">
        <v>518</v>
      </c>
      <c r="C216" s="4" t="s">
        <v>438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1">
        <f t="shared" si="18"/>
        <v>0</v>
      </c>
      <c r="Q216" s="4" t="s">
        <v>519</v>
      </c>
      <c r="R216" s="4" t="s">
        <v>520</v>
      </c>
      <c r="S216" s="7">
        <v>1.5</v>
      </c>
      <c r="T216" s="4" t="s">
        <v>325</v>
      </c>
      <c r="U216" s="4" t="s">
        <v>505</v>
      </c>
      <c r="V216" s="7">
        <v>3</v>
      </c>
      <c r="W216" s="4"/>
      <c r="X216" s="4"/>
      <c r="Y216" s="7"/>
      <c r="Z216" s="4"/>
      <c r="AA216" s="4"/>
      <c r="AB216" s="7"/>
      <c r="AC216" s="7"/>
      <c r="AD216" s="7"/>
      <c r="AE216" s="7"/>
      <c r="AF216" s="7"/>
      <c r="AG216" s="7"/>
      <c r="AH216" s="7"/>
      <c r="AU216" s="1">
        <f t="shared" si="19"/>
        <v>4.5</v>
      </c>
      <c r="AV216" s="4" t="s">
        <v>448</v>
      </c>
      <c r="AW216" s="4" t="s">
        <v>521</v>
      </c>
      <c r="AX216" s="7">
        <v>2.5</v>
      </c>
      <c r="AY216" s="4" t="s">
        <v>448</v>
      </c>
      <c r="AZ216" s="4" t="s">
        <v>522</v>
      </c>
      <c r="BA216" s="7">
        <v>2.5</v>
      </c>
      <c r="BB216" s="4" t="s">
        <v>448</v>
      </c>
      <c r="BC216" s="4" t="s">
        <v>523</v>
      </c>
      <c r="BD216" s="7">
        <v>2.5</v>
      </c>
      <c r="BE216" s="4" t="s">
        <v>448</v>
      </c>
      <c r="BF216" s="4" t="s">
        <v>524</v>
      </c>
      <c r="BG216" s="7">
        <v>2.5</v>
      </c>
      <c r="BH216" s="2"/>
      <c r="BI216" s="2"/>
      <c r="BJ216" s="2"/>
      <c r="BK216" s="2"/>
      <c r="BL216" s="2"/>
      <c r="BM216" s="2"/>
      <c r="BS216" s="2"/>
      <c r="BT216" s="1">
        <f t="shared" si="20"/>
        <v>10</v>
      </c>
      <c r="BU216" s="4" t="s">
        <v>444</v>
      </c>
      <c r="BV216" s="4" t="s">
        <v>27</v>
      </c>
      <c r="BW216" s="7">
        <v>6</v>
      </c>
      <c r="BX216" s="9"/>
      <c r="BY216" s="7"/>
      <c r="BZ216" s="7"/>
      <c r="CA216" s="7"/>
      <c r="CB216" s="7"/>
      <c r="CC216" s="7"/>
      <c r="CD216" s="7"/>
      <c r="CE216" s="7"/>
      <c r="CF216" s="7"/>
      <c r="CG216" s="7"/>
      <c r="CH216" s="7"/>
      <c r="CI216" s="7"/>
      <c r="CJ216" s="7"/>
      <c r="CK216" s="7"/>
      <c r="CL216" s="7"/>
      <c r="CM216" s="1">
        <f t="shared" si="21"/>
        <v>6</v>
      </c>
      <c r="CN216" s="1">
        <f t="shared" si="22"/>
        <v>20.5</v>
      </c>
      <c r="CO216" s="7">
        <v>13</v>
      </c>
      <c r="CP216" s="1">
        <f t="shared" si="23"/>
        <v>33.5</v>
      </c>
    </row>
    <row r="217" spans="1:94" s="1" customFormat="1" ht="20" customHeight="1" x14ac:dyDescent="0.2">
      <c r="A217" s="7">
        <v>1855663140</v>
      </c>
      <c r="B217" s="7" t="s">
        <v>525</v>
      </c>
      <c r="C217" s="7" t="s">
        <v>438</v>
      </c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1">
        <f t="shared" si="18"/>
        <v>0</v>
      </c>
      <c r="Q217" s="4" t="s">
        <v>478</v>
      </c>
      <c r="R217" s="4" t="s">
        <v>479</v>
      </c>
      <c r="S217" s="7">
        <v>4</v>
      </c>
      <c r="T217" s="9" t="s">
        <v>439</v>
      </c>
      <c r="U217" s="7" t="s">
        <v>440</v>
      </c>
      <c r="V217" s="7">
        <v>3</v>
      </c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U217" s="1">
        <f t="shared" si="19"/>
        <v>7</v>
      </c>
      <c r="AV217" s="4"/>
      <c r="AW217" s="4"/>
      <c r="AX217" s="7"/>
      <c r="AY217" s="9"/>
      <c r="AZ217" s="7"/>
      <c r="BA217" s="7"/>
      <c r="BB217" s="7"/>
      <c r="BC217" s="7"/>
      <c r="BD217" s="7"/>
      <c r="BE217" s="7"/>
      <c r="BF217" s="7"/>
      <c r="BG217" s="7"/>
      <c r="BH217" s="2"/>
      <c r="BI217" s="2"/>
      <c r="BJ217" s="2"/>
      <c r="BK217" s="2"/>
      <c r="BL217" s="2"/>
      <c r="BM217" s="2"/>
      <c r="BS217" s="2"/>
      <c r="BT217" s="1">
        <f t="shared" si="20"/>
        <v>0</v>
      </c>
      <c r="BU217" s="4" t="s">
        <v>444</v>
      </c>
      <c r="BV217" s="4" t="s">
        <v>27</v>
      </c>
      <c r="BW217" s="7">
        <v>6</v>
      </c>
      <c r="BX217" s="9" t="s">
        <v>490</v>
      </c>
      <c r="BY217" s="7" t="s">
        <v>32</v>
      </c>
      <c r="BZ217" s="7">
        <v>4</v>
      </c>
      <c r="CA217" s="7"/>
      <c r="CB217" s="7"/>
      <c r="CC217" s="7"/>
      <c r="CD217" s="7"/>
      <c r="CE217" s="7"/>
      <c r="CF217" s="7"/>
      <c r="CG217" s="7"/>
      <c r="CH217" s="7"/>
      <c r="CI217" s="7"/>
      <c r="CJ217" s="7"/>
      <c r="CK217" s="7"/>
      <c r="CL217" s="7"/>
      <c r="CM217" s="1">
        <f t="shared" si="21"/>
        <v>10</v>
      </c>
      <c r="CN217" s="1">
        <f t="shared" si="22"/>
        <v>17</v>
      </c>
      <c r="CO217" s="7">
        <v>31</v>
      </c>
      <c r="CP217" s="1">
        <f t="shared" si="23"/>
        <v>48</v>
      </c>
    </row>
    <row r="218" spans="1:94" s="1" customFormat="1" ht="20" customHeight="1" x14ac:dyDescent="0.2">
      <c r="A218" s="7">
        <v>1855663127</v>
      </c>
      <c r="B218" s="7" t="s">
        <v>526</v>
      </c>
      <c r="C218" s="4" t="s">
        <v>438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1">
        <f t="shared" si="18"/>
        <v>0</v>
      </c>
      <c r="Q218" s="9"/>
      <c r="R218" s="7"/>
      <c r="S218" s="7"/>
      <c r="T218" s="9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U218" s="1">
        <f t="shared" si="19"/>
        <v>0</v>
      </c>
      <c r="AV218" s="9"/>
      <c r="AW218" s="7"/>
      <c r="AX218" s="7"/>
      <c r="AY218" s="9"/>
      <c r="AZ218" s="7"/>
      <c r="BA218" s="7"/>
      <c r="BB218" s="7"/>
      <c r="BC218" s="7"/>
      <c r="BD218" s="7"/>
      <c r="BE218" s="7"/>
      <c r="BF218" s="7"/>
      <c r="BG218" s="7"/>
      <c r="BH218" s="2"/>
      <c r="BI218" s="2"/>
      <c r="BJ218" s="2"/>
      <c r="BK218" s="2"/>
      <c r="BL218" s="2"/>
      <c r="BM218" s="2"/>
      <c r="BS218" s="2"/>
      <c r="BT218" s="1">
        <f t="shared" si="20"/>
        <v>0</v>
      </c>
      <c r="BU218" s="9"/>
      <c r="BV218" s="7"/>
      <c r="BW218" s="7"/>
      <c r="BX218" s="9"/>
      <c r="BY218" s="7"/>
      <c r="BZ218" s="7"/>
      <c r="CA218" s="7"/>
      <c r="CB218" s="7"/>
      <c r="CC218" s="7"/>
      <c r="CD218" s="7"/>
      <c r="CE218" s="7"/>
      <c r="CF218" s="7"/>
      <c r="CG218" s="7"/>
      <c r="CH218" s="7"/>
      <c r="CI218" s="7"/>
      <c r="CJ218" s="7"/>
      <c r="CK218" s="7"/>
      <c r="CL218" s="7"/>
      <c r="CM218" s="1">
        <f t="shared" si="21"/>
        <v>0</v>
      </c>
      <c r="CN218" s="1">
        <f t="shared" si="22"/>
        <v>0</v>
      </c>
      <c r="CO218" s="7">
        <v>0</v>
      </c>
      <c r="CP218" s="1">
        <f t="shared" si="23"/>
        <v>0</v>
      </c>
    </row>
    <row r="219" spans="1:94" s="1" customFormat="1" ht="20" customHeight="1" x14ac:dyDescent="0.2">
      <c r="A219" s="7">
        <v>1855663128</v>
      </c>
      <c r="B219" s="7" t="s">
        <v>527</v>
      </c>
      <c r="C219" s="4" t="s">
        <v>438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1">
        <f t="shared" si="18"/>
        <v>0</v>
      </c>
      <c r="Q219" s="4"/>
      <c r="R219" s="4"/>
      <c r="S219" s="7"/>
      <c r="T219" s="9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U219" s="1">
        <f t="shared" si="19"/>
        <v>0</v>
      </c>
      <c r="AV219" s="4"/>
      <c r="AW219" s="4"/>
      <c r="AX219" s="7"/>
      <c r="AY219" s="9"/>
      <c r="AZ219" s="7"/>
      <c r="BA219" s="7"/>
      <c r="BB219" s="7"/>
      <c r="BC219" s="7"/>
      <c r="BD219" s="7"/>
      <c r="BE219" s="7"/>
      <c r="BF219" s="7"/>
      <c r="BG219" s="7"/>
      <c r="BH219" s="2"/>
      <c r="BI219" s="2"/>
      <c r="BJ219" s="2"/>
      <c r="BK219" s="2"/>
      <c r="BL219" s="2"/>
      <c r="BM219" s="2"/>
      <c r="BS219" s="2"/>
      <c r="BT219" s="1">
        <f t="shared" si="20"/>
        <v>0</v>
      </c>
      <c r="BU219" s="4" t="s">
        <v>444</v>
      </c>
      <c r="BV219" s="4" t="s">
        <v>27</v>
      </c>
      <c r="BW219" s="7">
        <v>6</v>
      </c>
      <c r="BX219" s="9"/>
      <c r="BY219" s="7"/>
      <c r="BZ219" s="7"/>
      <c r="CA219" s="7"/>
      <c r="CB219" s="7"/>
      <c r="CC219" s="7"/>
      <c r="CD219" s="7"/>
      <c r="CE219" s="7"/>
      <c r="CF219" s="7"/>
      <c r="CG219" s="7"/>
      <c r="CH219" s="7"/>
      <c r="CI219" s="7"/>
      <c r="CJ219" s="7"/>
      <c r="CK219" s="7"/>
      <c r="CL219" s="7"/>
      <c r="CM219" s="1">
        <f t="shared" si="21"/>
        <v>6</v>
      </c>
      <c r="CN219" s="1">
        <f t="shared" si="22"/>
        <v>6</v>
      </c>
      <c r="CO219" s="7">
        <v>0</v>
      </c>
      <c r="CP219" s="1">
        <f t="shared" si="23"/>
        <v>6</v>
      </c>
    </row>
    <row r="220" spans="1:94" s="1" customFormat="1" ht="20" customHeight="1" x14ac:dyDescent="0.2">
      <c r="A220" s="7">
        <v>1855663129</v>
      </c>
      <c r="B220" s="7" t="s">
        <v>528</v>
      </c>
      <c r="C220" s="4" t="s">
        <v>438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1">
        <f t="shared" si="18"/>
        <v>0</v>
      </c>
      <c r="Q220" s="4" t="s">
        <v>68</v>
      </c>
      <c r="R220" s="2" t="s">
        <v>69</v>
      </c>
      <c r="S220" s="7">
        <v>2</v>
      </c>
      <c r="T220" s="9" t="s">
        <v>68</v>
      </c>
      <c r="U220" s="15" t="s">
        <v>1032</v>
      </c>
      <c r="V220" s="7">
        <v>1</v>
      </c>
      <c r="W220" s="9" t="s">
        <v>68</v>
      </c>
      <c r="X220" s="15" t="s">
        <v>1033</v>
      </c>
      <c r="Y220" s="7">
        <v>3</v>
      </c>
      <c r="Z220" s="7"/>
      <c r="AA220" s="7"/>
      <c r="AB220" s="7"/>
      <c r="AC220" s="7"/>
      <c r="AD220" s="7"/>
      <c r="AE220" s="7"/>
      <c r="AF220" s="7"/>
      <c r="AG220" s="7"/>
      <c r="AH220" s="7"/>
      <c r="AU220" s="1">
        <f t="shared" si="19"/>
        <v>6</v>
      </c>
      <c r="AV220" s="4"/>
      <c r="AW220" s="4"/>
      <c r="AX220" s="7"/>
      <c r="AY220" s="9"/>
      <c r="AZ220" s="7"/>
      <c r="BA220" s="7"/>
      <c r="BB220" s="7"/>
      <c r="BC220" s="7"/>
      <c r="BD220" s="7"/>
      <c r="BE220" s="7"/>
      <c r="BF220" s="7"/>
      <c r="BG220" s="7"/>
      <c r="BH220" s="2"/>
      <c r="BI220" s="2"/>
      <c r="BJ220" s="2"/>
      <c r="BK220" s="2"/>
      <c r="BL220" s="2"/>
      <c r="BM220" s="2"/>
      <c r="BS220" s="2"/>
      <c r="BT220" s="1">
        <f t="shared" si="20"/>
        <v>0</v>
      </c>
      <c r="BU220" s="4" t="s">
        <v>444</v>
      </c>
      <c r="BV220" s="4" t="s">
        <v>27</v>
      </c>
      <c r="BW220" s="7">
        <v>6</v>
      </c>
      <c r="BX220" s="9" t="s">
        <v>490</v>
      </c>
      <c r="BY220" s="7" t="s">
        <v>491</v>
      </c>
      <c r="BZ220" s="7">
        <v>8</v>
      </c>
      <c r="CA220" s="7"/>
      <c r="CB220" s="7"/>
      <c r="CC220" s="7"/>
      <c r="CD220" s="7"/>
      <c r="CE220" s="7"/>
      <c r="CF220" s="7"/>
      <c r="CG220" s="7"/>
      <c r="CH220" s="7"/>
      <c r="CI220" s="7"/>
      <c r="CJ220" s="7"/>
      <c r="CK220" s="7"/>
      <c r="CL220" s="7"/>
      <c r="CM220" s="1">
        <f t="shared" si="21"/>
        <v>14</v>
      </c>
      <c r="CN220" s="1">
        <f t="shared" si="22"/>
        <v>20</v>
      </c>
      <c r="CO220" s="7">
        <v>8</v>
      </c>
      <c r="CP220" s="1">
        <f t="shared" si="23"/>
        <v>28</v>
      </c>
    </row>
    <row r="221" spans="1:94" s="1" customFormat="1" ht="20" customHeight="1" x14ac:dyDescent="0.2">
      <c r="A221" s="7">
        <v>1855663130</v>
      </c>
      <c r="B221" s="7" t="s">
        <v>529</v>
      </c>
      <c r="C221" s="4" t="s">
        <v>438</v>
      </c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1">
        <f t="shared" si="18"/>
        <v>0</v>
      </c>
      <c r="Q221" s="9"/>
      <c r="R221" s="7"/>
      <c r="S221" s="7"/>
      <c r="T221" s="9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U221" s="1">
        <f t="shared" si="19"/>
        <v>0</v>
      </c>
      <c r="AV221" s="9"/>
      <c r="AW221" s="7"/>
      <c r="AX221" s="7"/>
      <c r="AY221" s="9"/>
      <c r="AZ221" s="7"/>
      <c r="BA221" s="7"/>
      <c r="BB221" s="7"/>
      <c r="BC221" s="7"/>
      <c r="BD221" s="7"/>
      <c r="BE221" s="7"/>
      <c r="BF221" s="7"/>
      <c r="BG221" s="7"/>
      <c r="BH221" s="2"/>
      <c r="BI221" s="2"/>
      <c r="BJ221" s="2"/>
      <c r="BK221" s="2"/>
      <c r="BL221" s="2"/>
      <c r="BM221" s="2"/>
      <c r="BS221" s="2"/>
      <c r="BT221" s="1">
        <f t="shared" si="20"/>
        <v>0</v>
      </c>
      <c r="BU221" s="9"/>
      <c r="BV221" s="7"/>
      <c r="BW221" s="7"/>
      <c r="BX221" s="9"/>
      <c r="BY221" s="7"/>
      <c r="BZ221" s="7"/>
      <c r="CA221" s="7"/>
      <c r="CB221" s="7"/>
      <c r="CC221" s="7"/>
      <c r="CD221" s="7"/>
      <c r="CE221" s="7"/>
      <c r="CF221" s="7"/>
      <c r="CG221" s="7"/>
      <c r="CH221" s="7"/>
      <c r="CI221" s="7"/>
      <c r="CJ221" s="7"/>
      <c r="CK221" s="7"/>
      <c r="CL221" s="7"/>
      <c r="CM221" s="1">
        <f t="shared" si="21"/>
        <v>0</v>
      </c>
      <c r="CN221" s="1">
        <f t="shared" si="22"/>
        <v>0</v>
      </c>
      <c r="CO221" s="7">
        <v>8</v>
      </c>
      <c r="CP221" s="1">
        <f t="shared" si="23"/>
        <v>8</v>
      </c>
    </row>
    <row r="222" spans="1:94" s="1" customFormat="1" ht="20" customHeight="1" x14ac:dyDescent="0.2">
      <c r="A222" s="7">
        <v>1855663131</v>
      </c>
      <c r="B222" s="7" t="s">
        <v>530</v>
      </c>
      <c r="C222" s="4" t="s">
        <v>438</v>
      </c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1">
        <f t="shared" si="18"/>
        <v>0</v>
      </c>
      <c r="Q222" s="4"/>
      <c r="R222" s="4"/>
      <c r="S222" s="7"/>
      <c r="T222" s="9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U222" s="1">
        <f t="shared" si="19"/>
        <v>0</v>
      </c>
      <c r="AV222" s="4"/>
      <c r="AW222" s="4"/>
      <c r="AX222" s="7"/>
      <c r="AY222" s="9"/>
      <c r="AZ222" s="7"/>
      <c r="BA222" s="7"/>
      <c r="BB222" s="7"/>
      <c r="BC222" s="7"/>
      <c r="BD222" s="7"/>
      <c r="BE222" s="7"/>
      <c r="BF222" s="7"/>
      <c r="BG222" s="7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1">
        <f t="shared" si="20"/>
        <v>0</v>
      </c>
      <c r="BU222" s="4" t="s">
        <v>444</v>
      </c>
      <c r="BV222" s="4" t="s">
        <v>27</v>
      </c>
      <c r="BW222" s="7">
        <v>6</v>
      </c>
      <c r="BX222" s="9" t="s">
        <v>490</v>
      </c>
      <c r="BY222" s="7" t="s">
        <v>491</v>
      </c>
      <c r="BZ222" s="7">
        <v>8</v>
      </c>
      <c r="CA222" s="7" t="s">
        <v>472</v>
      </c>
      <c r="CB222" s="7" t="s">
        <v>473</v>
      </c>
      <c r="CC222" s="7">
        <v>2</v>
      </c>
      <c r="CD222" s="7"/>
      <c r="CE222" s="7"/>
      <c r="CF222" s="7"/>
      <c r="CG222" s="7"/>
      <c r="CH222" s="7"/>
      <c r="CI222" s="7"/>
      <c r="CJ222" s="7"/>
      <c r="CK222" s="7"/>
      <c r="CL222" s="7"/>
      <c r="CM222" s="1">
        <f t="shared" si="21"/>
        <v>16</v>
      </c>
      <c r="CN222" s="1">
        <f t="shared" si="22"/>
        <v>16</v>
      </c>
      <c r="CO222" s="7">
        <v>20.5</v>
      </c>
      <c r="CP222" s="1">
        <f t="shared" si="23"/>
        <v>36.5</v>
      </c>
    </row>
    <row r="223" spans="1:94" s="1" customFormat="1" ht="20" customHeight="1" x14ac:dyDescent="0.2">
      <c r="A223" s="7">
        <v>1855663132</v>
      </c>
      <c r="B223" s="7" t="s">
        <v>531</v>
      </c>
      <c r="C223" s="4" t="s">
        <v>438</v>
      </c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1">
        <f t="shared" si="18"/>
        <v>0</v>
      </c>
      <c r="Q223" s="4"/>
      <c r="R223" s="4"/>
      <c r="S223" s="7"/>
      <c r="T223" s="9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U223" s="1">
        <f t="shared" si="19"/>
        <v>0</v>
      </c>
      <c r="AV223" s="4"/>
      <c r="AW223" s="4"/>
      <c r="AX223" s="7"/>
      <c r="AY223" s="9"/>
      <c r="AZ223" s="7"/>
      <c r="BA223" s="7"/>
      <c r="BB223" s="7"/>
      <c r="BC223" s="7"/>
      <c r="BD223" s="7"/>
      <c r="BE223" s="7"/>
      <c r="BF223" s="7"/>
      <c r="BG223" s="7"/>
      <c r="BH223" s="2"/>
      <c r="BI223" s="2"/>
      <c r="BJ223" s="2"/>
      <c r="BK223" s="2"/>
      <c r="BL223" s="2"/>
      <c r="BM223" s="2"/>
      <c r="BS223" s="2"/>
      <c r="BT223" s="1">
        <f t="shared" si="20"/>
        <v>0</v>
      </c>
      <c r="BU223" s="4" t="s">
        <v>444</v>
      </c>
      <c r="BV223" s="4" t="s">
        <v>27</v>
      </c>
      <c r="BW223" s="7">
        <v>6</v>
      </c>
      <c r="BX223" s="9" t="s">
        <v>472</v>
      </c>
      <c r="BY223" s="7" t="s">
        <v>473</v>
      </c>
      <c r="BZ223" s="7">
        <v>2</v>
      </c>
      <c r="CA223" s="7"/>
      <c r="CB223" s="7"/>
      <c r="CC223" s="7"/>
      <c r="CD223" s="7"/>
      <c r="CE223" s="7"/>
      <c r="CF223" s="7"/>
      <c r="CG223" s="7"/>
      <c r="CH223" s="7"/>
      <c r="CI223" s="7"/>
      <c r="CJ223" s="7"/>
      <c r="CK223" s="7"/>
      <c r="CL223" s="7"/>
      <c r="CM223" s="1">
        <f t="shared" si="21"/>
        <v>8</v>
      </c>
      <c r="CN223" s="1">
        <f t="shared" si="22"/>
        <v>8</v>
      </c>
      <c r="CO223" s="7">
        <v>93</v>
      </c>
      <c r="CP223" s="1">
        <f t="shared" si="23"/>
        <v>101</v>
      </c>
    </row>
    <row r="224" spans="1:94" s="1" customFormat="1" ht="20" customHeight="1" x14ac:dyDescent="0.2">
      <c r="A224" s="7">
        <v>1855663133</v>
      </c>
      <c r="B224" s="7" t="s">
        <v>532</v>
      </c>
      <c r="C224" s="4" t="s">
        <v>438</v>
      </c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1">
        <f t="shared" si="18"/>
        <v>0</v>
      </c>
      <c r="Q224" s="4"/>
      <c r="R224" s="4"/>
      <c r="S224" s="7"/>
      <c r="T224" s="9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U224" s="1">
        <f t="shared" si="19"/>
        <v>0</v>
      </c>
      <c r="AV224" s="4"/>
      <c r="AW224" s="4"/>
      <c r="AX224" s="7"/>
      <c r="AY224" s="9"/>
      <c r="AZ224" s="7"/>
      <c r="BA224" s="7"/>
      <c r="BB224" s="7"/>
      <c r="BC224" s="7"/>
      <c r="BD224" s="7"/>
      <c r="BE224" s="7"/>
      <c r="BF224" s="7"/>
      <c r="BG224" s="7"/>
      <c r="BH224" s="2"/>
      <c r="BI224" s="2"/>
      <c r="BJ224" s="2"/>
      <c r="BK224" s="2"/>
      <c r="BL224" s="2"/>
      <c r="BM224" s="2"/>
      <c r="BN224" s="2"/>
      <c r="BO224" s="2"/>
      <c r="BP224" s="2"/>
      <c r="BS224" s="2"/>
      <c r="BT224" s="1">
        <f t="shared" si="20"/>
        <v>0</v>
      </c>
      <c r="BU224" s="4" t="s">
        <v>444</v>
      </c>
      <c r="BV224" s="4" t="s">
        <v>27</v>
      </c>
      <c r="BW224" s="7">
        <v>6</v>
      </c>
      <c r="BX224" s="9"/>
      <c r="BY224" s="7"/>
      <c r="BZ224" s="7"/>
      <c r="CA224" s="7"/>
      <c r="CB224" s="7"/>
      <c r="CC224" s="7"/>
      <c r="CD224" s="7"/>
      <c r="CE224" s="7"/>
      <c r="CF224" s="7"/>
      <c r="CG224" s="7"/>
      <c r="CH224" s="7"/>
      <c r="CI224" s="7"/>
      <c r="CJ224" s="7"/>
      <c r="CK224" s="7"/>
      <c r="CL224" s="7"/>
      <c r="CM224" s="1">
        <f t="shared" si="21"/>
        <v>6</v>
      </c>
      <c r="CN224" s="1">
        <f t="shared" si="22"/>
        <v>6</v>
      </c>
      <c r="CO224" s="7">
        <v>44</v>
      </c>
      <c r="CP224" s="1">
        <f t="shared" si="23"/>
        <v>50</v>
      </c>
    </row>
    <row r="225" spans="1:94" s="1" customFormat="1" ht="20" customHeight="1" x14ac:dyDescent="0.2">
      <c r="A225" s="7">
        <v>1855663134</v>
      </c>
      <c r="B225" s="7" t="s">
        <v>533</v>
      </c>
      <c r="C225" s="4" t="s">
        <v>438</v>
      </c>
      <c r="D225" s="4" t="s">
        <v>110</v>
      </c>
      <c r="E225" s="2" t="s">
        <v>111</v>
      </c>
      <c r="F225" s="4">
        <v>3</v>
      </c>
      <c r="G225" s="4"/>
      <c r="H225" s="4"/>
      <c r="I225" s="4"/>
      <c r="J225" s="4"/>
      <c r="K225" s="4"/>
      <c r="L225" s="4"/>
      <c r="M225" s="4"/>
      <c r="N225" s="4"/>
      <c r="O225" s="4"/>
      <c r="P225" s="1">
        <f t="shared" si="18"/>
        <v>3</v>
      </c>
      <c r="Q225" s="9" t="s">
        <v>455</v>
      </c>
      <c r="R225" s="7" t="s">
        <v>456</v>
      </c>
      <c r="S225" s="7">
        <v>2.5</v>
      </c>
      <c r="T225" s="4" t="s">
        <v>232</v>
      </c>
      <c r="U225" s="4" t="s">
        <v>534</v>
      </c>
      <c r="V225" s="7">
        <v>3</v>
      </c>
      <c r="W225" s="4" t="s">
        <v>232</v>
      </c>
      <c r="X225" s="4" t="s">
        <v>535</v>
      </c>
      <c r="Y225" s="7">
        <v>3</v>
      </c>
      <c r="Z225" s="7"/>
      <c r="AA225" s="7"/>
      <c r="AB225" s="7"/>
      <c r="AC225" s="7"/>
      <c r="AD225" s="7"/>
      <c r="AE225" s="7"/>
      <c r="AF225" s="7"/>
      <c r="AG225" s="7"/>
      <c r="AH225" s="7"/>
      <c r="AU225" s="1">
        <f t="shared" si="19"/>
        <v>8.5</v>
      </c>
      <c r="AV225" s="9" t="s">
        <v>536</v>
      </c>
      <c r="AW225" s="7" t="s">
        <v>537</v>
      </c>
      <c r="AX225" s="7">
        <v>6</v>
      </c>
      <c r="AY225" s="4" t="s">
        <v>232</v>
      </c>
      <c r="AZ225" s="4" t="s">
        <v>414</v>
      </c>
      <c r="BA225" s="7">
        <v>2</v>
      </c>
      <c r="BB225" s="9" t="s">
        <v>232</v>
      </c>
      <c r="BC225" s="7" t="s">
        <v>416</v>
      </c>
      <c r="BD225" s="7">
        <v>2</v>
      </c>
      <c r="BE225" s="7"/>
      <c r="BF225" s="7"/>
      <c r="BG225" s="7"/>
      <c r="BH225" s="2"/>
      <c r="BI225" s="2"/>
      <c r="BJ225" s="2"/>
      <c r="BK225" s="2"/>
      <c r="BL225" s="2"/>
      <c r="BM225" s="2"/>
      <c r="BN225" s="2"/>
      <c r="BO225" s="2"/>
      <c r="BP225" s="2"/>
      <c r="BS225" s="2"/>
      <c r="BT225" s="1">
        <f t="shared" si="20"/>
        <v>10</v>
      </c>
      <c r="BU225" s="9" t="s">
        <v>232</v>
      </c>
      <c r="BV225" s="7" t="s">
        <v>538</v>
      </c>
      <c r="BW225" s="7">
        <v>2</v>
      </c>
      <c r="BX225" s="4" t="s">
        <v>444</v>
      </c>
      <c r="BY225" s="4" t="s">
        <v>27</v>
      </c>
      <c r="BZ225" s="7">
        <v>6</v>
      </c>
      <c r="CA225" s="9" t="s">
        <v>472</v>
      </c>
      <c r="CB225" s="7" t="s">
        <v>473</v>
      </c>
      <c r="CC225" s="7">
        <v>2</v>
      </c>
      <c r="CD225" s="7"/>
      <c r="CE225" s="7"/>
      <c r="CF225" s="7"/>
      <c r="CG225" s="7"/>
      <c r="CH225" s="7"/>
      <c r="CI225" s="7"/>
      <c r="CJ225" s="7"/>
      <c r="CK225" s="7"/>
      <c r="CL225" s="7"/>
      <c r="CM225" s="1">
        <f t="shared" si="21"/>
        <v>10</v>
      </c>
      <c r="CN225" s="1">
        <f t="shared" si="22"/>
        <v>31.5</v>
      </c>
      <c r="CO225" s="7">
        <v>46.5</v>
      </c>
      <c r="CP225" s="1">
        <f t="shared" si="23"/>
        <v>78</v>
      </c>
    </row>
    <row r="226" spans="1:94" s="1" customFormat="1" ht="20" customHeight="1" x14ac:dyDescent="0.2">
      <c r="A226" s="7">
        <v>1886353441</v>
      </c>
      <c r="B226" s="7" t="s">
        <v>539</v>
      </c>
      <c r="C226" s="7" t="s">
        <v>438</v>
      </c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1">
        <f t="shared" si="18"/>
        <v>0</v>
      </c>
      <c r="Q226" s="9" t="s">
        <v>23</v>
      </c>
      <c r="R226" s="9" t="s">
        <v>540</v>
      </c>
      <c r="S226" s="4">
        <v>3</v>
      </c>
      <c r="T226" s="4" t="s">
        <v>116</v>
      </c>
      <c r="U226" s="2" t="s">
        <v>117</v>
      </c>
      <c r="V226" s="4">
        <v>4</v>
      </c>
      <c r="W226" s="9" t="s">
        <v>457</v>
      </c>
      <c r="X226" s="7" t="s">
        <v>541</v>
      </c>
      <c r="Y226" s="7">
        <v>2.5</v>
      </c>
      <c r="Z226" s="9" t="s">
        <v>457</v>
      </c>
      <c r="AA226" s="7" t="s">
        <v>542</v>
      </c>
      <c r="AB226" s="7">
        <v>2.5</v>
      </c>
      <c r="AC226" s="9" t="s">
        <v>457</v>
      </c>
      <c r="AD226" s="7" t="s">
        <v>543</v>
      </c>
      <c r="AE226" s="7">
        <v>2.5</v>
      </c>
      <c r="AF226" s="7" t="s">
        <v>118</v>
      </c>
      <c r="AG226" s="2" t="s">
        <v>119</v>
      </c>
      <c r="AH226" s="7">
        <v>4</v>
      </c>
      <c r="AI226" s="7" t="s">
        <v>120</v>
      </c>
      <c r="AJ226" s="2" t="s">
        <v>121</v>
      </c>
      <c r="AK226" s="7">
        <v>4</v>
      </c>
      <c r="AL226" s="1" t="s">
        <v>122</v>
      </c>
      <c r="AM226" s="2" t="s">
        <v>123</v>
      </c>
      <c r="AN226" s="1">
        <v>4</v>
      </c>
      <c r="AU226" s="1">
        <f t="shared" si="19"/>
        <v>26.5</v>
      </c>
      <c r="AV226" s="2"/>
      <c r="AW226" s="2"/>
      <c r="AX226" s="2"/>
      <c r="BF226" s="2"/>
      <c r="BG226" s="2"/>
      <c r="BH226" s="2"/>
      <c r="BI226" s="2"/>
      <c r="BJ226" s="2"/>
      <c r="BK226" s="2"/>
      <c r="BL226" s="2"/>
      <c r="BM226" s="2"/>
      <c r="BS226" s="2"/>
      <c r="BT226" s="1">
        <f t="shared" si="20"/>
        <v>0</v>
      </c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M226" s="1">
        <f t="shared" si="21"/>
        <v>0</v>
      </c>
      <c r="CN226" s="1">
        <f t="shared" si="22"/>
        <v>26.5</v>
      </c>
      <c r="CP226" s="1">
        <f t="shared" si="23"/>
        <v>26.5</v>
      </c>
    </row>
    <row r="227" spans="1:94" s="1" customFormat="1" ht="20" customHeight="1" x14ac:dyDescent="0.2">
      <c r="A227" s="7">
        <v>1855663135</v>
      </c>
      <c r="B227" s="7" t="s">
        <v>544</v>
      </c>
      <c r="C227" s="4" t="s">
        <v>438</v>
      </c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1">
        <f t="shared" si="18"/>
        <v>0</v>
      </c>
      <c r="Q227" s="4" t="s">
        <v>232</v>
      </c>
      <c r="R227" s="4" t="s">
        <v>534</v>
      </c>
      <c r="S227" s="7">
        <v>3</v>
      </c>
      <c r="T227" s="9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U227" s="1">
        <f t="shared" si="19"/>
        <v>3</v>
      </c>
      <c r="AV227" s="4" t="s">
        <v>232</v>
      </c>
      <c r="AW227" s="4" t="s">
        <v>416</v>
      </c>
      <c r="AX227" s="7">
        <v>3</v>
      </c>
      <c r="AY227" s="9"/>
      <c r="AZ227" s="7"/>
      <c r="BA227" s="7"/>
      <c r="BB227" s="7"/>
      <c r="BC227" s="7"/>
      <c r="BD227" s="7"/>
      <c r="BE227" s="7"/>
      <c r="BF227" s="7"/>
      <c r="BG227" s="7"/>
      <c r="BH227" s="2"/>
      <c r="BI227" s="2"/>
      <c r="BJ227" s="2"/>
      <c r="BK227" s="2"/>
      <c r="BL227" s="2"/>
      <c r="BM227" s="2"/>
      <c r="BS227" s="2"/>
      <c r="BT227" s="1">
        <f t="shared" si="20"/>
        <v>3</v>
      </c>
      <c r="BU227" s="4" t="s">
        <v>444</v>
      </c>
      <c r="BV227" s="4" t="s">
        <v>27</v>
      </c>
      <c r="BW227" s="7">
        <v>6</v>
      </c>
      <c r="BX227" s="9"/>
      <c r="BY227" s="7"/>
      <c r="BZ227" s="7"/>
      <c r="CA227" s="7"/>
      <c r="CB227" s="7"/>
      <c r="CC227" s="7"/>
      <c r="CD227" s="7"/>
      <c r="CE227" s="7"/>
      <c r="CF227" s="7"/>
      <c r="CG227" s="7"/>
      <c r="CH227" s="7"/>
      <c r="CI227" s="7"/>
      <c r="CJ227" s="7"/>
      <c r="CK227" s="7"/>
      <c r="CL227" s="7"/>
      <c r="CM227" s="1">
        <f t="shared" si="21"/>
        <v>6</v>
      </c>
      <c r="CN227" s="1">
        <f t="shared" si="22"/>
        <v>12</v>
      </c>
      <c r="CO227" s="7">
        <v>6</v>
      </c>
      <c r="CP227" s="1">
        <f t="shared" si="23"/>
        <v>18</v>
      </c>
    </row>
    <row r="228" spans="1:94" s="1" customFormat="1" ht="20" customHeight="1" x14ac:dyDescent="0.2">
      <c r="A228" s="7">
        <v>1855663136</v>
      </c>
      <c r="B228" s="7" t="s">
        <v>545</v>
      </c>
      <c r="C228" s="4" t="s">
        <v>438</v>
      </c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1">
        <f t="shared" si="18"/>
        <v>0</v>
      </c>
      <c r="Q228" s="4"/>
      <c r="R228" s="4"/>
      <c r="S228" s="7"/>
      <c r="T228" s="9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U228" s="1">
        <f t="shared" si="19"/>
        <v>0</v>
      </c>
      <c r="AV228" s="4"/>
      <c r="AW228" s="4"/>
      <c r="AX228" s="7"/>
      <c r="AY228" s="9"/>
      <c r="AZ228" s="7"/>
      <c r="BA228" s="7"/>
      <c r="BB228" s="7"/>
      <c r="BC228" s="7"/>
      <c r="BD228" s="7"/>
      <c r="BE228" s="7"/>
      <c r="BF228" s="7"/>
      <c r="BG228" s="7"/>
      <c r="BH228" s="2"/>
      <c r="BI228" s="2"/>
      <c r="BJ228" s="2"/>
      <c r="BK228" s="2"/>
      <c r="BL228" s="2"/>
      <c r="BM228" s="2"/>
      <c r="BS228" s="2"/>
      <c r="BT228" s="1">
        <f t="shared" si="20"/>
        <v>0</v>
      </c>
      <c r="BU228" s="4" t="s">
        <v>444</v>
      </c>
      <c r="BV228" s="4" t="s">
        <v>27</v>
      </c>
      <c r="BW228" s="7">
        <v>6</v>
      </c>
      <c r="BX228" s="9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7"/>
      <c r="CJ228" s="7"/>
      <c r="CK228" s="7"/>
      <c r="CL228" s="7"/>
      <c r="CM228" s="1">
        <f t="shared" si="21"/>
        <v>6</v>
      </c>
      <c r="CN228" s="1">
        <f t="shared" si="22"/>
        <v>6</v>
      </c>
      <c r="CO228" s="7">
        <v>8</v>
      </c>
      <c r="CP228" s="1">
        <f t="shared" si="23"/>
        <v>14</v>
      </c>
    </row>
    <row r="229" spans="1:94" s="1" customFormat="1" ht="20" customHeight="1" x14ac:dyDescent="0.2">
      <c r="A229" s="7">
        <v>1855663137</v>
      </c>
      <c r="B229" s="7" t="s">
        <v>546</v>
      </c>
      <c r="C229" s="4" t="s">
        <v>438</v>
      </c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1">
        <f t="shared" si="18"/>
        <v>0</v>
      </c>
      <c r="Q229" s="9"/>
      <c r="R229" s="7"/>
      <c r="S229" s="7"/>
      <c r="T229" s="9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U229" s="1">
        <f t="shared" si="19"/>
        <v>0</v>
      </c>
      <c r="AV229" s="9"/>
      <c r="AW229" s="7"/>
      <c r="AX229" s="7"/>
      <c r="AY229" s="9"/>
      <c r="AZ229" s="7"/>
      <c r="BA229" s="7"/>
      <c r="BB229" s="7"/>
      <c r="BC229" s="7"/>
      <c r="BD229" s="7"/>
      <c r="BE229" s="7"/>
      <c r="BF229" s="7"/>
      <c r="BG229" s="7"/>
      <c r="BH229" s="2"/>
      <c r="BI229" s="2"/>
      <c r="BJ229" s="2"/>
      <c r="BK229" s="2"/>
      <c r="BL229" s="2"/>
      <c r="BM229" s="2"/>
      <c r="BS229" s="2"/>
      <c r="BT229" s="1">
        <f t="shared" si="20"/>
        <v>0</v>
      </c>
      <c r="BU229" s="9"/>
      <c r="BV229" s="7"/>
      <c r="BW229" s="7"/>
      <c r="BX229" s="9"/>
      <c r="BY229" s="7"/>
      <c r="BZ229" s="7"/>
      <c r="CA229" s="7"/>
      <c r="CB229" s="7"/>
      <c r="CC229" s="7"/>
      <c r="CD229" s="7"/>
      <c r="CE229" s="7"/>
      <c r="CF229" s="7"/>
      <c r="CG229" s="7"/>
      <c r="CH229" s="7"/>
      <c r="CI229" s="7"/>
      <c r="CJ229" s="7"/>
      <c r="CK229" s="7"/>
      <c r="CL229" s="7"/>
      <c r="CM229" s="1">
        <f t="shared" si="21"/>
        <v>0</v>
      </c>
      <c r="CN229" s="1">
        <f t="shared" si="22"/>
        <v>0</v>
      </c>
      <c r="CO229" s="7">
        <v>2</v>
      </c>
      <c r="CP229" s="1">
        <f t="shared" si="23"/>
        <v>2</v>
      </c>
    </row>
    <row r="230" spans="1:94" s="1" customFormat="1" ht="20" customHeight="1" x14ac:dyDescent="0.2">
      <c r="A230" s="7">
        <v>1855663202</v>
      </c>
      <c r="B230" s="7" t="s">
        <v>547</v>
      </c>
      <c r="C230" s="7" t="s">
        <v>548</v>
      </c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1">
        <f t="shared" si="18"/>
        <v>0</v>
      </c>
      <c r="Q230" s="2"/>
      <c r="R230" s="2"/>
      <c r="S230" s="2"/>
      <c r="T230" s="2"/>
      <c r="U230" s="2"/>
      <c r="AA230" s="2"/>
      <c r="AB230" s="2"/>
      <c r="AC230" s="2"/>
      <c r="AD230" s="2"/>
      <c r="AE230" s="2"/>
      <c r="AF230" s="2"/>
      <c r="AG230" s="2"/>
      <c r="AH230" s="2"/>
      <c r="AU230" s="1">
        <f t="shared" si="19"/>
        <v>0</v>
      </c>
      <c r="AV230" s="9" t="s">
        <v>448</v>
      </c>
      <c r="AW230" s="7" t="s">
        <v>449</v>
      </c>
      <c r="AX230" s="7">
        <v>2.5</v>
      </c>
      <c r="AY230" s="4"/>
      <c r="AZ230" s="4"/>
      <c r="BA230" s="4"/>
      <c r="BB230" s="4"/>
      <c r="BC230" s="4"/>
      <c r="BD230" s="4"/>
      <c r="BE230" s="4"/>
      <c r="BF230" s="4"/>
      <c r="BG230" s="4"/>
      <c r="BH230" s="2"/>
      <c r="BI230" s="2"/>
      <c r="BJ230" s="2"/>
      <c r="BK230" s="2"/>
      <c r="BL230" s="2"/>
      <c r="BM230" s="2"/>
      <c r="BS230" s="2"/>
      <c r="BT230" s="1">
        <f t="shared" si="20"/>
        <v>2.5</v>
      </c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M230" s="1">
        <f t="shared" si="21"/>
        <v>0</v>
      </c>
      <c r="CN230" s="1">
        <f t="shared" si="22"/>
        <v>2.5</v>
      </c>
      <c r="CO230" s="1">
        <v>20</v>
      </c>
      <c r="CP230" s="1">
        <f t="shared" si="23"/>
        <v>22.5</v>
      </c>
    </row>
    <row r="231" spans="1:94" s="1" customFormat="1" ht="20" customHeight="1" x14ac:dyDescent="0.2">
      <c r="A231" s="7">
        <v>1855663203</v>
      </c>
      <c r="B231" s="7" t="s">
        <v>549</v>
      </c>
      <c r="C231" s="7" t="s">
        <v>548</v>
      </c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1">
        <f t="shared" si="18"/>
        <v>0</v>
      </c>
      <c r="Q231" s="2"/>
      <c r="R231" s="7"/>
      <c r="S231" s="2"/>
      <c r="T231" s="2"/>
      <c r="U231" s="2"/>
      <c r="AA231" s="2"/>
      <c r="AB231" s="2"/>
      <c r="AC231" s="2"/>
      <c r="AD231" s="2"/>
      <c r="AE231" s="2"/>
      <c r="AF231" s="2"/>
      <c r="AG231" s="2"/>
      <c r="AH231" s="2"/>
      <c r="AU231" s="1">
        <f t="shared" si="19"/>
        <v>0</v>
      </c>
      <c r="AV231" s="4"/>
      <c r="AW231" s="4"/>
      <c r="AX231" s="7"/>
      <c r="AY231" s="4"/>
      <c r="AZ231" s="4"/>
      <c r="BB231" s="4"/>
      <c r="BC231" s="4"/>
      <c r="BD231" s="4"/>
      <c r="BE231" s="4"/>
      <c r="BF231" s="4"/>
      <c r="BG231" s="4"/>
      <c r="BH231" s="2"/>
      <c r="BI231" s="2"/>
      <c r="BJ231" s="2"/>
      <c r="BK231" s="2"/>
      <c r="BL231" s="2"/>
      <c r="BM231" s="2"/>
      <c r="BS231" s="2"/>
      <c r="BT231" s="1">
        <f t="shared" si="20"/>
        <v>0</v>
      </c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M231" s="1">
        <f t="shared" si="21"/>
        <v>0</v>
      </c>
      <c r="CN231" s="1">
        <f t="shared" si="22"/>
        <v>0</v>
      </c>
      <c r="CO231" s="1">
        <v>21</v>
      </c>
      <c r="CP231" s="1">
        <f t="shared" si="23"/>
        <v>21</v>
      </c>
    </row>
    <row r="232" spans="1:94" s="1" customFormat="1" ht="20" customHeight="1" x14ac:dyDescent="0.2">
      <c r="A232" s="7">
        <v>1855663204</v>
      </c>
      <c r="B232" s="7" t="s">
        <v>550</v>
      </c>
      <c r="C232" s="7" t="s">
        <v>548</v>
      </c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1">
        <f t="shared" si="18"/>
        <v>0</v>
      </c>
      <c r="Q232" s="2"/>
      <c r="R232" s="2"/>
      <c r="S232" s="2"/>
      <c r="T232" s="2"/>
      <c r="U232" s="2"/>
      <c r="AA232" s="2"/>
      <c r="AB232" s="2"/>
      <c r="AC232" s="2"/>
      <c r="AD232" s="2"/>
      <c r="AE232" s="2"/>
      <c r="AF232" s="2"/>
      <c r="AG232" s="2"/>
      <c r="AH232" s="2"/>
      <c r="AU232" s="1">
        <f t="shared" si="19"/>
        <v>0</v>
      </c>
      <c r="AV232" s="4"/>
      <c r="AW232" s="4"/>
      <c r="AX232" s="7"/>
      <c r="AY232" s="4"/>
      <c r="AZ232" s="4"/>
      <c r="BA232" s="7"/>
      <c r="BB232" s="7"/>
      <c r="BC232" s="7"/>
      <c r="BD232" s="7"/>
      <c r="BE232" s="7"/>
      <c r="BF232" s="7"/>
      <c r="BG232" s="7"/>
      <c r="BH232" s="2"/>
      <c r="BI232" s="2"/>
      <c r="BJ232" s="2"/>
      <c r="BK232" s="2"/>
      <c r="BL232" s="2"/>
      <c r="BM232" s="2"/>
      <c r="BS232" s="2"/>
      <c r="BT232" s="1">
        <f t="shared" si="20"/>
        <v>0</v>
      </c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M232" s="1">
        <f t="shared" si="21"/>
        <v>0</v>
      </c>
      <c r="CN232" s="1">
        <f t="shared" si="22"/>
        <v>0</v>
      </c>
      <c r="CO232" s="1">
        <v>8.5</v>
      </c>
      <c r="CP232" s="1">
        <f t="shared" si="23"/>
        <v>8.5</v>
      </c>
    </row>
    <row r="233" spans="1:94" s="1" customFormat="1" ht="20" customHeight="1" x14ac:dyDescent="0.2">
      <c r="A233" s="7">
        <v>1855663205</v>
      </c>
      <c r="B233" s="7" t="s">
        <v>551</v>
      </c>
      <c r="C233" s="7" t="s">
        <v>548</v>
      </c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1">
        <f t="shared" si="18"/>
        <v>0</v>
      </c>
      <c r="Q233" s="2"/>
      <c r="R233" s="2"/>
      <c r="S233" s="2"/>
      <c r="T233" s="2"/>
      <c r="U233" s="2"/>
      <c r="AA233" s="2"/>
      <c r="AB233" s="2"/>
      <c r="AC233" s="2"/>
      <c r="AD233" s="2"/>
      <c r="AE233" s="2"/>
      <c r="AF233" s="2"/>
      <c r="AG233" s="2"/>
      <c r="AH233" s="2"/>
      <c r="AU233" s="1">
        <f t="shared" si="19"/>
        <v>0</v>
      </c>
      <c r="AV233" s="9" t="s">
        <v>448</v>
      </c>
      <c r="AW233" s="7" t="s">
        <v>449</v>
      </c>
      <c r="AX233" s="7">
        <v>2.5</v>
      </c>
      <c r="AY233" s="9" t="s">
        <v>448</v>
      </c>
      <c r="AZ233" s="7" t="s">
        <v>463</v>
      </c>
      <c r="BA233" s="7">
        <v>2.5</v>
      </c>
      <c r="BB233" s="9" t="s">
        <v>448</v>
      </c>
      <c r="BC233" s="7" t="s">
        <v>464</v>
      </c>
      <c r="BD233" s="7">
        <v>2.5</v>
      </c>
      <c r="BE233" s="7"/>
      <c r="BF233" s="7"/>
      <c r="BG233" s="7"/>
      <c r="BH233" s="2"/>
      <c r="BI233" s="2"/>
      <c r="BJ233" s="2"/>
      <c r="BK233" s="2"/>
      <c r="BL233" s="2"/>
      <c r="BM233" s="2"/>
      <c r="BS233" s="2"/>
      <c r="BT233" s="1">
        <f t="shared" si="20"/>
        <v>7.5</v>
      </c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M233" s="1">
        <f t="shared" si="21"/>
        <v>0</v>
      </c>
      <c r="CN233" s="1">
        <f t="shared" si="22"/>
        <v>7.5</v>
      </c>
      <c r="CO233" s="1">
        <v>6.5</v>
      </c>
      <c r="CP233" s="1">
        <f t="shared" si="23"/>
        <v>14</v>
      </c>
    </row>
    <row r="234" spans="1:94" s="1" customFormat="1" ht="20" customHeight="1" x14ac:dyDescent="0.2">
      <c r="A234" s="7">
        <v>1855663206</v>
      </c>
      <c r="B234" s="7" t="s">
        <v>552</v>
      </c>
      <c r="C234" s="7" t="s">
        <v>548</v>
      </c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1">
        <f t="shared" si="18"/>
        <v>0</v>
      </c>
      <c r="Q234" s="2"/>
      <c r="R234" s="2"/>
      <c r="S234" s="2"/>
      <c r="T234" s="2"/>
      <c r="U234" s="2"/>
      <c r="AA234" s="2"/>
      <c r="AB234" s="2"/>
      <c r="AC234" s="2"/>
      <c r="AD234" s="2"/>
      <c r="AE234" s="2"/>
      <c r="AF234" s="2"/>
      <c r="AG234" s="2"/>
      <c r="AH234" s="2"/>
      <c r="AU234" s="1">
        <f t="shared" si="19"/>
        <v>0</v>
      </c>
      <c r="AV234" s="4"/>
      <c r="AW234" s="4"/>
      <c r="AX234" s="7"/>
      <c r="AY234" s="4"/>
      <c r="AZ234" s="4"/>
      <c r="BA234" s="7"/>
      <c r="BB234" s="7"/>
      <c r="BC234" s="7"/>
      <c r="BD234" s="7"/>
      <c r="BE234" s="7"/>
      <c r="BF234" s="7"/>
      <c r="BG234" s="7"/>
      <c r="BH234" s="2"/>
      <c r="BI234" s="2"/>
      <c r="BJ234" s="2"/>
      <c r="BK234" s="2"/>
      <c r="BL234" s="2"/>
      <c r="BM234" s="2"/>
      <c r="BS234" s="2"/>
      <c r="BT234" s="1">
        <f t="shared" si="20"/>
        <v>0</v>
      </c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M234" s="1">
        <f t="shared" si="21"/>
        <v>0</v>
      </c>
      <c r="CN234" s="1">
        <f t="shared" si="22"/>
        <v>0</v>
      </c>
      <c r="CO234" s="1">
        <v>5</v>
      </c>
      <c r="CP234" s="1">
        <f t="shared" si="23"/>
        <v>5</v>
      </c>
    </row>
    <row r="235" spans="1:94" s="1" customFormat="1" ht="20" customHeight="1" x14ac:dyDescent="0.2">
      <c r="A235" s="7">
        <v>1855663207</v>
      </c>
      <c r="B235" s="7" t="s">
        <v>553</v>
      </c>
      <c r="C235" s="7" t="s">
        <v>548</v>
      </c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1">
        <f t="shared" si="18"/>
        <v>0</v>
      </c>
      <c r="Q235" s="2"/>
      <c r="R235" s="7"/>
      <c r="S235" s="2"/>
      <c r="V235" s="2"/>
      <c r="AA235" s="2"/>
      <c r="AB235" s="2"/>
      <c r="AC235" s="2"/>
      <c r="AD235" s="2"/>
      <c r="AE235" s="2"/>
      <c r="AF235" s="2"/>
      <c r="AG235" s="2"/>
      <c r="AH235" s="2"/>
      <c r="AU235" s="1">
        <f t="shared" si="19"/>
        <v>0</v>
      </c>
      <c r="AV235" s="9"/>
      <c r="AW235" s="7"/>
      <c r="AX235" s="7"/>
      <c r="AY235" s="4"/>
      <c r="AZ235" s="4"/>
      <c r="BA235" s="7"/>
      <c r="BB235" s="9"/>
      <c r="BC235" s="7"/>
      <c r="BD235" s="7"/>
      <c r="BE235" s="7"/>
      <c r="BF235" s="7"/>
      <c r="BG235" s="7"/>
      <c r="BH235" s="2"/>
      <c r="BI235" s="2"/>
      <c r="BJ235" s="2"/>
      <c r="BK235" s="2"/>
      <c r="BL235" s="2"/>
      <c r="BM235" s="2"/>
      <c r="BS235" s="2"/>
      <c r="BT235" s="1">
        <f t="shared" si="20"/>
        <v>0</v>
      </c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M235" s="1">
        <f t="shared" si="21"/>
        <v>0</v>
      </c>
      <c r="CN235" s="1">
        <f t="shared" si="22"/>
        <v>0</v>
      </c>
      <c r="CO235" s="1">
        <v>2</v>
      </c>
      <c r="CP235" s="1">
        <f t="shared" si="23"/>
        <v>2</v>
      </c>
    </row>
    <row r="236" spans="1:94" s="1" customFormat="1" ht="20" customHeight="1" x14ac:dyDescent="0.2">
      <c r="A236" s="7">
        <v>1855663208</v>
      </c>
      <c r="B236" s="7" t="s">
        <v>554</v>
      </c>
      <c r="C236" s="7" t="s">
        <v>548</v>
      </c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1">
        <f t="shared" si="18"/>
        <v>0</v>
      </c>
      <c r="Q236" s="2"/>
      <c r="R236" s="2"/>
      <c r="S236" s="2"/>
      <c r="T236" s="2"/>
      <c r="U236" s="2"/>
      <c r="AA236" s="2"/>
      <c r="AB236" s="2"/>
      <c r="AC236" s="2"/>
      <c r="AD236" s="2"/>
      <c r="AE236" s="2"/>
      <c r="AF236" s="2"/>
      <c r="AG236" s="2"/>
      <c r="AH236" s="2"/>
      <c r="AU236" s="1">
        <f t="shared" si="19"/>
        <v>0</v>
      </c>
      <c r="AV236" s="9" t="s">
        <v>80</v>
      </c>
      <c r="AW236" s="7" t="s">
        <v>482</v>
      </c>
      <c r="AX236" s="7">
        <v>1.5</v>
      </c>
      <c r="AY236" s="9" t="s">
        <v>80</v>
      </c>
      <c r="AZ236" s="7" t="s">
        <v>483</v>
      </c>
      <c r="BA236" s="7">
        <v>1.5</v>
      </c>
      <c r="BB236" s="9" t="s">
        <v>80</v>
      </c>
      <c r="BC236" s="7" t="s">
        <v>484</v>
      </c>
      <c r="BD236" s="7">
        <v>1.5</v>
      </c>
      <c r="BE236" s="9" t="s">
        <v>80</v>
      </c>
      <c r="BF236" s="7" t="s">
        <v>485</v>
      </c>
      <c r="BG236" s="7">
        <v>1.5</v>
      </c>
      <c r="BH236" s="2"/>
      <c r="BI236" s="2"/>
      <c r="BJ236" s="2"/>
      <c r="BK236" s="2"/>
      <c r="BL236" s="2"/>
      <c r="BM236" s="2"/>
      <c r="BS236" s="2"/>
      <c r="BT236" s="1">
        <f t="shared" si="20"/>
        <v>6</v>
      </c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M236" s="1">
        <f t="shared" si="21"/>
        <v>0</v>
      </c>
      <c r="CN236" s="1">
        <f t="shared" si="22"/>
        <v>6</v>
      </c>
      <c r="CO236" s="1">
        <v>12</v>
      </c>
      <c r="CP236" s="1">
        <f t="shared" si="23"/>
        <v>18</v>
      </c>
    </row>
    <row r="237" spans="1:94" s="1" customFormat="1" ht="20" customHeight="1" x14ac:dyDescent="0.2">
      <c r="A237" s="7">
        <v>1855663209</v>
      </c>
      <c r="B237" s="7" t="s">
        <v>555</v>
      </c>
      <c r="C237" s="7" t="s">
        <v>548</v>
      </c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1">
        <f t="shared" si="18"/>
        <v>0</v>
      </c>
      <c r="Q237" s="2"/>
      <c r="S237" s="2"/>
      <c r="T237" s="2"/>
      <c r="U237" s="2"/>
      <c r="V237" s="2"/>
      <c r="W237" s="2"/>
      <c r="X237" s="2"/>
      <c r="Y237" s="2"/>
      <c r="AA237" s="2"/>
      <c r="AD237" s="2"/>
      <c r="AE237" s="2"/>
      <c r="AF237" s="2"/>
      <c r="AG237" s="2"/>
      <c r="AH237" s="2"/>
      <c r="AU237" s="1">
        <f t="shared" si="19"/>
        <v>0</v>
      </c>
      <c r="AV237" s="9" t="s">
        <v>80</v>
      </c>
      <c r="AW237" s="7" t="s">
        <v>482</v>
      </c>
      <c r="AX237" s="7">
        <v>1.5</v>
      </c>
      <c r="AY237" s="9" t="s">
        <v>80</v>
      </c>
      <c r="AZ237" s="7" t="s">
        <v>483</v>
      </c>
      <c r="BA237" s="7">
        <v>1.5</v>
      </c>
      <c r="BB237" s="9" t="s">
        <v>80</v>
      </c>
      <c r="BC237" s="7" t="s">
        <v>484</v>
      </c>
      <c r="BD237" s="7">
        <v>1.5</v>
      </c>
      <c r="BE237" s="9" t="s">
        <v>80</v>
      </c>
      <c r="BF237" s="7" t="s">
        <v>485</v>
      </c>
      <c r="BG237" s="7">
        <v>1.5</v>
      </c>
      <c r="BH237" s="2"/>
      <c r="BI237" s="2"/>
      <c r="BJ237" s="2"/>
      <c r="BK237" s="2"/>
      <c r="BL237" s="2"/>
      <c r="BM237" s="2"/>
      <c r="BS237" s="2"/>
      <c r="BT237" s="1">
        <f t="shared" si="20"/>
        <v>6</v>
      </c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M237" s="1">
        <f t="shared" si="21"/>
        <v>0</v>
      </c>
      <c r="CN237" s="1">
        <f t="shared" si="22"/>
        <v>6</v>
      </c>
      <c r="CO237" s="1">
        <v>10</v>
      </c>
      <c r="CP237" s="1">
        <f t="shared" si="23"/>
        <v>16</v>
      </c>
    </row>
    <row r="238" spans="1:94" s="1" customFormat="1" ht="20" customHeight="1" x14ac:dyDescent="0.2">
      <c r="A238" s="7">
        <v>1855663210</v>
      </c>
      <c r="B238" s="7" t="s">
        <v>556</v>
      </c>
      <c r="C238" s="7" t="s">
        <v>548</v>
      </c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1">
        <f t="shared" si="18"/>
        <v>0</v>
      </c>
      <c r="Q238" s="2"/>
      <c r="R238" s="7"/>
      <c r="S238" s="2"/>
      <c r="T238" s="2"/>
      <c r="U238" s="2"/>
      <c r="AD238" s="2"/>
      <c r="AE238" s="2"/>
      <c r="AF238" s="2"/>
      <c r="AG238" s="2"/>
      <c r="AH238" s="2"/>
      <c r="AU238" s="1">
        <f t="shared" si="19"/>
        <v>0</v>
      </c>
      <c r="AV238" s="4"/>
      <c r="AW238" s="4"/>
      <c r="AX238" s="7"/>
      <c r="AY238" s="9"/>
      <c r="AZ238" s="7"/>
      <c r="BA238" s="7"/>
      <c r="BB238" s="7"/>
      <c r="BC238" s="7"/>
      <c r="BD238" s="7"/>
      <c r="BE238" s="7"/>
      <c r="BF238" s="7"/>
      <c r="BG238" s="7"/>
      <c r="BI238" s="2"/>
      <c r="BJ238" s="2"/>
      <c r="BK238" s="2"/>
      <c r="BL238" s="2"/>
      <c r="BM238" s="2"/>
      <c r="BS238" s="2"/>
      <c r="BT238" s="1">
        <f t="shared" si="20"/>
        <v>0</v>
      </c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M238" s="1">
        <f t="shared" si="21"/>
        <v>0</v>
      </c>
      <c r="CN238" s="1">
        <f t="shared" si="22"/>
        <v>0</v>
      </c>
      <c r="CO238" s="1">
        <v>0</v>
      </c>
      <c r="CP238" s="1">
        <f t="shared" si="23"/>
        <v>0</v>
      </c>
    </row>
    <row r="239" spans="1:94" s="1" customFormat="1" ht="20" customHeight="1" x14ac:dyDescent="0.2">
      <c r="A239" s="7">
        <v>1855663211</v>
      </c>
      <c r="B239" s="7" t="s">
        <v>557</v>
      </c>
      <c r="C239" s="7" t="s">
        <v>548</v>
      </c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1">
        <f t="shared" si="18"/>
        <v>0</v>
      </c>
      <c r="Q239" s="1" t="s">
        <v>558</v>
      </c>
      <c r="R239" s="7" t="s">
        <v>559</v>
      </c>
      <c r="S239" s="1">
        <v>4</v>
      </c>
      <c r="T239" s="1" t="s">
        <v>560</v>
      </c>
      <c r="U239" s="1" t="s">
        <v>561</v>
      </c>
      <c r="V239" s="1">
        <v>1</v>
      </c>
      <c r="W239" s="1">
        <v>5</v>
      </c>
      <c r="AD239" s="2"/>
      <c r="AE239" s="2"/>
      <c r="AF239" s="2"/>
      <c r="AG239" s="2"/>
      <c r="AH239" s="2"/>
      <c r="AU239" s="1">
        <f t="shared" si="19"/>
        <v>5</v>
      </c>
      <c r="AV239" s="4"/>
      <c r="AW239" s="4"/>
      <c r="AX239" s="7"/>
      <c r="AY239" s="9"/>
      <c r="AZ239" s="7"/>
      <c r="BA239" s="7"/>
      <c r="BB239" s="7"/>
      <c r="BC239" s="7"/>
      <c r="BD239" s="7"/>
      <c r="BE239" s="7"/>
      <c r="BF239" s="7"/>
      <c r="BG239" s="7"/>
      <c r="BI239" s="2"/>
      <c r="BJ239" s="2"/>
      <c r="BK239" s="2"/>
      <c r="BL239" s="2"/>
      <c r="BM239" s="2"/>
      <c r="BS239" s="2"/>
      <c r="BT239" s="1">
        <f t="shared" si="20"/>
        <v>0</v>
      </c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M239" s="1">
        <f t="shared" si="21"/>
        <v>0</v>
      </c>
      <c r="CN239" s="1">
        <f t="shared" si="22"/>
        <v>5</v>
      </c>
      <c r="CO239" s="1">
        <v>12</v>
      </c>
      <c r="CP239" s="1">
        <f t="shared" si="23"/>
        <v>17</v>
      </c>
    </row>
    <row r="240" spans="1:94" s="1" customFormat="1" ht="20" customHeight="1" x14ac:dyDescent="0.2">
      <c r="A240" s="7">
        <v>1855663212</v>
      </c>
      <c r="B240" s="7" t="s">
        <v>562</v>
      </c>
      <c r="C240" s="7" t="s">
        <v>548</v>
      </c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1">
        <f t="shared" si="18"/>
        <v>0</v>
      </c>
      <c r="Q240" s="2"/>
      <c r="R240" s="7"/>
      <c r="S240" s="2"/>
      <c r="T240" s="2"/>
      <c r="U240" s="2"/>
      <c r="AD240" s="2"/>
      <c r="AE240" s="2"/>
      <c r="AF240" s="2"/>
      <c r="AG240" s="2"/>
      <c r="AH240" s="2"/>
      <c r="AU240" s="1">
        <f t="shared" si="19"/>
        <v>0</v>
      </c>
      <c r="AV240" s="4"/>
      <c r="AW240" s="4"/>
      <c r="AX240" s="7"/>
      <c r="AY240" s="9"/>
      <c r="AZ240" s="7"/>
      <c r="BA240" s="7"/>
      <c r="BB240" s="7"/>
      <c r="BC240" s="7"/>
      <c r="BD240" s="7"/>
      <c r="BE240" s="7"/>
      <c r="BF240" s="7"/>
      <c r="BG240" s="7"/>
      <c r="BI240" s="2"/>
      <c r="BJ240" s="2"/>
      <c r="BK240" s="2"/>
      <c r="BL240" s="2"/>
      <c r="BM240" s="2"/>
      <c r="BS240" s="2"/>
      <c r="BT240" s="1">
        <f t="shared" si="20"/>
        <v>0</v>
      </c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M240" s="1">
        <f t="shared" si="21"/>
        <v>0</v>
      </c>
      <c r="CN240" s="1">
        <f t="shared" si="22"/>
        <v>0</v>
      </c>
      <c r="CO240" s="1">
        <v>0</v>
      </c>
      <c r="CP240" s="1">
        <f t="shared" si="23"/>
        <v>0</v>
      </c>
    </row>
    <row r="241" spans="1:94" s="1" customFormat="1" ht="20" customHeight="1" x14ac:dyDescent="0.2">
      <c r="A241" s="7">
        <v>1855663213</v>
      </c>
      <c r="B241" s="7" t="s">
        <v>563</v>
      </c>
      <c r="C241" s="7" t="s">
        <v>548</v>
      </c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1">
        <f t="shared" si="18"/>
        <v>0</v>
      </c>
      <c r="Q241" s="2"/>
      <c r="R241" s="2"/>
      <c r="S241" s="2"/>
      <c r="T241" s="2"/>
      <c r="AD241" s="2"/>
      <c r="AE241" s="2"/>
      <c r="AF241" s="2"/>
      <c r="AG241" s="2"/>
      <c r="AH241" s="2"/>
      <c r="AU241" s="1">
        <f t="shared" si="19"/>
        <v>0</v>
      </c>
      <c r="AV241" s="4"/>
      <c r="AW241" s="4"/>
      <c r="AX241" s="7"/>
      <c r="AY241" s="9"/>
      <c r="AZ241" s="7"/>
      <c r="BA241" s="7"/>
      <c r="BB241" s="7"/>
      <c r="BC241" s="7"/>
      <c r="BD241" s="7"/>
      <c r="BE241" s="7"/>
      <c r="BF241" s="7"/>
      <c r="BG241" s="7"/>
      <c r="BI241" s="2"/>
      <c r="BJ241" s="2"/>
      <c r="BK241" s="2"/>
      <c r="BL241" s="2"/>
      <c r="BM241" s="2"/>
      <c r="BS241" s="2"/>
      <c r="BT241" s="1">
        <f t="shared" si="20"/>
        <v>0</v>
      </c>
      <c r="BU241" s="1" t="s">
        <v>564</v>
      </c>
      <c r="BV241" s="1" t="s">
        <v>565</v>
      </c>
      <c r="BW241" s="1">
        <v>2</v>
      </c>
      <c r="CM241" s="1">
        <f t="shared" si="21"/>
        <v>2</v>
      </c>
      <c r="CN241" s="1">
        <f t="shared" si="22"/>
        <v>2</v>
      </c>
      <c r="CO241" s="1">
        <v>0</v>
      </c>
      <c r="CP241" s="1">
        <f t="shared" si="23"/>
        <v>2</v>
      </c>
    </row>
    <row r="242" spans="1:94" s="1" customFormat="1" ht="20" customHeight="1" x14ac:dyDescent="0.2">
      <c r="A242" s="7">
        <v>1855663214</v>
      </c>
      <c r="B242" s="7" t="s">
        <v>566</v>
      </c>
      <c r="C242" s="7" t="s">
        <v>548</v>
      </c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1">
        <f t="shared" si="18"/>
        <v>0</v>
      </c>
      <c r="Q242" s="2"/>
      <c r="R242" s="7"/>
      <c r="S242" s="2"/>
      <c r="T242" s="2"/>
      <c r="U242" s="2"/>
      <c r="AD242" s="2"/>
      <c r="AE242" s="2"/>
      <c r="AF242" s="2"/>
      <c r="AG242" s="2"/>
      <c r="AH242" s="2"/>
      <c r="AU242" s="1">
        <f t="shared" si="19"/>
        <v>0</v>
      </c>
      <c r="AV242" s="9" t="s">
        <v>500</v>
      </c>
      <c r="AW242" s="7" t="s">
        <v>501</v>
      </c>
      <c r="AX242" s="7">
        <v>2</v>
      </c>
      <c r="AY242" s="9" t="s">
        <v>500</v>
      </c>
      <c r="AZ242" s="7" t="s">
        <v>502</v>
      </c>
      <c r="BA242" s="7">
        <v>2</v>
      </c>
      <c r="BB242" s="9"/>
      <c r="BC242" s="7"/>
      <c r="BD242" s="7"/>
      <c r="BE242" s="7"/>
      <c r="BF242" s="7"/>
      <c r="BG242" s="7"/>
      <c r="BI242" s="2"/>
      <c r="BJ242" s="2"/>
      <c r="BK242" s="2"/>
      <c r="BL242" s="2"/>
      <c r="BM242" s="2"/>
      <c r="BS242" s="2"/>
      <c r="BT242" s="1">
        <f t="shared" si="20"/>
        <v>4</v>
      </c>
      <c r="BU242" s="1" t="s">
        <v>564</v>
      </c>
      <c r="BV242" s="7" t="s">
        <v>565</v>
      </c>
      <c r="BW242" s="1">
        <v>2</v>
      </c>
      <c r="BX242" s="2"/>
      <c r="BY242" s="2"/>
      <c r="BZ242" s="2"/>
      <c r="CM242" s="1">
        <f t="shared" si="21"/>
        <v>2</v>
      </c>
      <c r="CN242" s="1">
        <f t="shared" si="22"/>
        <v>6</v>
      </c>
      <c r="CO242" s="1">
        <v>11</v>
      </c>
      <c r="CP242" s="1">
        <f t="shared" si="23"/>
        <v>17</v>
      </c>
    </row>
    <row r="243" spans="1:94" s="1" customFormat="1" ht="20" customHeight="1" x14ac:dyDescent="0.2">
      <c r="A243" s="7">
        <v>1855663215</v>
      </c>
      <c r="B243" s="7" t="s">
        <v>567</v>
      </c>
      <c r="C243" s="7" t="s">
        <v>548</v>
      </c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1">
        <f t="shared" si="18"/>
        <v>0</v>
      </c>
      <c r="Q243" s="2"/>
      <c r="R243" s="2"/>
      <c r="S243" s="2"/>
      <c r="T243" s="2"/>
      <c r="U243" s="2"/>
      <c r="AD243" s="2"/>
      <c r="AE243" s="2"/>
      <c r="AF243" s="2"/>
      <c r="AG243" s="2"/>
      <c r="AH243" s="2"/>
      <c r="AU243" s="1">
        <f t="shared" si="19"/>
        <v>0</v>
      </c>
      <c r="AV243" s="9" t="s">
        <v>500</v>
      </c>
      <c r="AW243" s="7" t="s">
        <v>501</v>
      </c>
      <c r="AX243" s="7">
        <v>2</v>
      </c>
      <c r="AY243" s="9"/>
      <c r="AZ243" s="7"/>
      <c r="BA243" s="7"/>
      <c r="BB243" s="9"/>
      <c r="BC243" s="7"/>
      <c r="BD243" s="7"/>
      <c r="BE243" s="7"/>
      <c r="BF243" s="7"/>
      <c r="BG243" s="7"/>
      <c r="BI243" s="2"/>
      <c r="BJ243" s="2"/>
      <c r="BK243" s="2"/>
      <c r="BL243" s="2"/>
      <c r="BM243" s="2"/>
      <c r="BS243" s="2"/>
      <c r="BT243" s="1">
        <f t="shared" si="20"/>
        <v>2</v>
      </c>
      <c r="BU243" s="1" t="s">
        <v>564</v>
      </c>
      <c r="BV243" s="1" t="s">
        <v>565</v>
      </c>
      <c r="BW243" s="1">
        <v>2</v>
      </c>
      <c r="BX243" s="2"/>
      <c r="BY243" s="2"/>
      <c r="BZ243" s="2"/>
      <c r="CM243" s="1">
        <f t="shared" si="21"/>
        <v>2</v>
      </c>
      <c r="CN243" s="1">
        <f t="shared" si="22"/>
        <v>4</v>
      </c>
      <c r="CO243" s="1">
        <v>0</v>
      </c>
      <c r="CP243" s="1">
        <f t="shared" si="23"/>
        <v>4</v>
      </c>
    </row>
    <row r="244" spans="1:94" s="1" customFormat="1" ht="20" customHeight="1" x14ac:dyDescent="0.2">
      <c r="A244" s="7">
        <v>1855663216</v>
      </c>
      <c r="B244" s="7" t="s">
        <v>568</v>
      </c>
      <c r="C244" s="7" t="s">
        <v>548</v>
      </c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1">
        <f t="shared" si="18"/>
        <v>0</v>
      </c>
      <c r="Q244" s="2"/>
      <c r="R244" s="7"/>
      <c r="S244" s="2"/>
      <c r="T244" s="2"/>
      <c r="U244" s="2"/>
      <c r="AD244" s="2"/>
      <c r="AE244" s="2"/>
      <c r="AF244" s="2"/>
      <c r="AG244" s="2"/>
      <c r="AH244" s="2"/>
      <c r="AU244" s="1">
        <f t="shared" si="19"/>
        <v>0</v>
      </c>
      <c r="AV244" s="9"/>
      <c r="AW244" s="7"/>
      <c r="AX244" s="7"/>
      <c r="AY244" s="9"/>
      <c r="AZ244" s="7"/>
      <c r="BA244" s="7"/>
      <c r="BB244" s="9"/>
      <c r="BC244" s="7"/>
      <c r="BD244" s="7"/>
      <c r="BE244" s="7"/>
      <c r="BF244" s="7"/>
      <c r="BG244" s="7"/>
      <c r="BI244" s="2"/>
      <c r="BJ244" s="2"/>
      <c r="BK244" s="2"/>
      <c r="BL244" s="2"/>
      <c r="BM244" s="2"/>
      <c r="BS244" s="2"/>
      <c r="BT244" s="1">
        <f t="shared" si="20"/>
        <v>0</v>
      </c>
      <c r="BU244" s="1" t="s">
        <v>564</v>
      </c>
      <c r="BV244" s="7" t="s">
        <v>565</v>
      </c>
      <c r="BW244" s="1">
        <v>2</v>
      </c>
      <c r="BX244" s="2"/>
      <c r="BY244" s="2"/>
      <c r="BZ244" s="2"/>
      <c r="CA244" s="2"/>
      <c r="CB244" s="2"/>
      <c r="CC244" s="2"/>
      <c r="CM244" s="1">
        <f t="shared" si="21"/>
        <v>2</v>
      </c>
      <c r="CN244" s="1">
        <f t="shared" si="22"/>
        <v>2</v>
      </c>
      <c r="CO244" s="1">
        <v>0</v>
      </c>
      <c r="CP244" s="1">
        <f t="shared" si="23"/>
        <v>2</v>
      </c>
    </row>
    <row r="245" spans="1:94" s="1" customFormat="1" ht="20" customHeight="1" x14ac:dyDescent="0.2">
      <c r="A245" s="7">
        <v>1855663217</v>
      </c>
      <c r="B245" s="7" t="s">
        <v>569</v>
      </c>
      <c r="C245" s="7" t="s">
        <v>548</v>
      </c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1">
        <f t="shared" si="18"/>
        <v>0</v>
      </c>
      <c r="Q245" s="2"/>
      <c r="R245" s="7"/>
      <c r="S245" s="2"/>
      <c r="T245" s="2"/>
      <c r="AC245" s="2"/>
      <c r="AD245" s="2"/>
      <c r="AE245" s="2"/>
      <c r="AF245" s="2"/>
      <c r="AG245" s="2"/>
      <c r="AU245" s="1">
        <f t="shared" si="19"/>
        <v>0</v>
      </c>
      <c r="AV245" s="4"/>
      <c r="AW245" s="4"/>
      <c r="AX245" s="7"/>
      <c r="AY245" s="9"/>
      <c r="AZ245" s="7"/>
      <c r="BA245" s="7"/>
      <c r="BB245" s="9"/>
      <c r="BC245" s="7"/>
      <c r="BD245" s="7"/>
      <c r="BE245" s="7"/>
      <c r="BF245" s="7"/>
      <c r="BG245" s="7"/>
      <c r="BI245" s="2"/>
      <c r="BJ245" s="2"/>
      <c r="BK245" s="2"/>
      <c r="BL245" s="2"/>
      <c r="BM245" s="2"/>
      <c r="BS245" s="2"/>
      <c r="BT245" s="1">
        <f t="shared" si="20"/>
        <v>0</v>
      </c>
      <c r="BU245" s="1" t="s">
        <v>570</v>
      </c>
      <c r="BV245" s="7" t="s">
        <v>571</v>
      </c>
      <c r="BW245" s="1">
        <v>2</v>
      </c>
      <c r="BX245" s="1" t="s">
        <v>572</v>
      </c>
      <c r="BY245" s="1" t="s">
        <v>573</v>
      </c>
      <c r="BZ245" s="1">
        <v>7</v>
      </c>
      <c r="CM245" s="1">
        <f t="shared" si="21"/>
        <v>9</v>
      </c>
      <c r="CN245" s="1">
        <f t="shared" si="22"/>
        <v>9</v>
      </c>
      <c r="CO245" s="1">
        <v>0</v>
      </c>
      <c r="CP245" s="1">
        <f t="shared" si="23"/>
        <v>9</v>
      </c>
    </row>
    <row r="246" spans="1:94" s="1" customFormat="1" ht="20" customHeight="1" x14ac:dyDescent="0.2">
      <c r="A246" s="7">
        <v>1655663021</v>
      </c>
      <c r="B246" s="1" t="s">
        <v>574</v>
      </c>
      <c r="C246" s="1" t="s">
        <v>548</v>
      </c>
      <c r="D246" s="3" t="s">
        <v>29</v>
      </c>
      <c r="E246" s="3" t="s">
        <v>30</v>
      </c>
      <c r="F246" s="2">
        <v>4.5</v>
      </c>
      <c r="G246" s="2"/>
      <c r="H246" s="2"/>
      <c r="I246" s="2"/>
      <c r="J246" s="2"/>
      <c r="K246" s="2"/>
      <c r="L246" s="2"/>
      <c r="M246" s="2"/>
      <c r="N246" s="2"/>
      <c r="O246" s="2"/>
      <c r="P246" s="1">
        <f t="shared" si="18"/>
        <v>4.5</v>
      </c>
      <c r="X246" s="2"/>
      <c r="AU246" s="1">
        <f t="shared" si="19"/>
        <v>0</v>
      </c>
      <c r="AV246" s="4"/>
      <c r="AW246" s="4"/>
      <c r="AX246" s="7"/>
      <c r="AY246" s="9"/>
      <c r="AZ246" s="7"/>
      <c r="BA246" s="7"/>
      <c r="BB246" s="7"/>
      <c r="BC246" s="7"/>
      <c r="BD246" s="7"/>
      <c r="BE246" s="7"/>
      <c r="BF246" s="7"/>
      <c r="BG246" s="7"/>
      <c r="BI246" s="2"/>
      <c r="BJ246" s="2"/>
      <c r="BK246" s="2"/>
      <c r="BL246" s="2"/>
      <c r="BM246" s="2"/>
      <c r="BS246" s="2"/>
      <c r="BT246" s="1">
        <f t="shared" si="20"/>
        <v>0</v>
      </c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M246" s="1">
        <f t="shared" si="21"/>
        <v>0</v>
      </c>
      <c r="CN246" s="1">
        <f t="shared" si="22"/>
        <v>4.5</v>
      </c>
      <c r="CO246" s="1">
        <v>8</v>
      </c>
      <c r="CP246" s="1">
        <f t="shared" si="23"/>
        <v>12.5</v>
      </c>
    </row>
    <row r="247" spans="1:94" s="1" customFormat="1" ht="20" customHeight="1" x14ac:dyDescent="0.2">
      <c r="A247" s="7">
        <v>1855663218</v>
      </c>
      <c r="B247" s="7" t="s">
        <v>575</v>
      </c>
      <c r="C247" s="7" t="s">
        <v>548</v>
      </c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1">
        <f t="shared" si="18"/>
        <v>0</v>
      </c>
      <c r="R247" s="7"/>
      <c r="AU247" s="1">
        <f t="shared" si="19"/>
        <v>0</v>
      </c>
      <c r="AV247" s="4"/>
      <c r="AW247" s="4"/>
      <c r="AX247" s="7"/>
      <c r="AY247" s="9"/>
      <c r="AZ247" s="7"/>
      <c r="BA247" s="7"/>
      <c r="BB247" s="9"/>
      <c r="BC247" s="7"/>
      <c r="BD247" s="7"/>
      <c r="BE247" s="7"/>
      <c r="BF247" s="7"/>
      <c r="BG247" s="7"/>
      <c r="BT247" s="1">
        <f t="shared" si="20"/>
        <v>0</v>
      </c>
      <c r="BU247" s="2"/>
      <c r="BV247" s="7"/>
      <c r="BW247" s="2"/>
      <c r="CM247" s="1">
        <f t="shared" si="21"/>
        <v>0</v>
      </c>
      <c r="CN247" s="1">
        <f t="shared" si="22"/>
        <v>0</v>
      </c>
      <c r="CO247" s="1">
        <v>9</v>
      </c>
      <c r="CP247" s="1">
        <f t="shared" si="23"/>
        <v>9</v>
      </c>
    </row>
    <row r="248" spans="1:94" s="1" customFormat="1" ht="20" customHeight="1" x14ac:dyDescent="0.2">
      <c r="A248" s="7">
        <v>1855663219</v>
      </c>
      <c r="B248" s="7" t="s">
        <v>576</v>
      </c>
      <c r="C248" s="7" t="s">
        <v>548</v>
      </c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1">
        <f t="shared" si="18"/>
        <v>0</v>
      </c>
      <c r="AU248" s="1">
        <f t="shared" si="19"/>
        <v>0</v>
      </c>
      <c r="AV248" s="9"/>
      <c r="AW248" s="7"/>
      <c r="AX248" s="7"/>
      <c r="AY248" s="9"/>
      <c r="AZ248" s="7"/>
      <c r="BA248" s="7"/>
      <c r="BB248" s="9"/>
      <c r="BC248" s="7"/>
      <c r="BD248" s="7"/>
      <c r="BE248" s="7"/>
      <c r="BF248" s="7"/>
      <c r="BG248" s="7"/>
      <c r="BT248" s="1">
        <f t="shared" si="20"/>
        <v>0</v>
      </c>
      <c r="BV248" s="2"/>
      <c r="CM248" s="1">
        <f t="shared" si="21"/>
        <v>0</v>
      </c>
      <c r="CN248" s="1">
        <f t="shared" si="22"/>
        <v>0</v>
      </c>
      <c r="CO248" s="1">
        <v>5</v>
      </c>
      <c r="CP248" s="1">
        <f t="shared" si="23"/>
        <v>5</v>
      </c>
    </row>
    <row r="249" spans="1:94" s="1" customFormat="1" ht="20" customHeight="1" x14ac:dyDescent="0.2">
      <c r="A249" s="7">
        <v>1855663220</v>
      </c>
      <c r="B249" s="7" t="s">
        <v>577</v>
      </c>
      <c r="C249" s="7" t="s">
        <v>548</v>
      </c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1">
        <f t="shared" si="18"/>
        <v>0</v>
      </c>
      <c r="Q249" s="1" t="s">
        <v>169</v>
      </c>
      <c r="R249" s="7" t="s">
        <v>578</v>
      </c>
      <c r="S249" s="1">
        <v>1.5</v>
      </c>
      <c r="T249" s="1" t="s">
        <v>169</v>
      </c>
      <c r="U249" s="1" t="s">
        <v>579</v>
      </c>
      <c r="V249" s="1">
        <v>1.5</v>
      </c>
      <c r="W249" s="1" t="s">
        <v>169</v>
      </c>
      <c r="X249" s="1" t="s">
        <v>580</v>
      </c>
      <c r="Y249" s="1">
        <v>1.5</v>
      </c>
      <c r="Z249" s="1" t="s">
        <v>169</v>
      </c>
      <c r="AA249" s="1" t="s">
        <v>581</v>
      </c>
      <c r="AB249" s="1">
        <v>2</v>
      </c>
      <c r="AC249" s="1">
        <v>6.5</v>
      </c>
      <c r="AU249" s="1">
        <f t="shared" si="19"/>
        <v>6.5</v>
      </c>
      <c r="AV249" s="9"/>
      <c r="AW249" s="7"/>
      <c r="AX249" s="7"/>
      <c r="AY249" s="4"/>
      <c r="AZ249" s="4"/>
      <c r="BA249" s="7"/>
      <c r="BB249" s="9"/>
      <c r="BC249" s="7"/>
      <c r="BD249" s="7"/>
      <c r="BE249" s="7"/>
      <c r="BF249" s="7"/>
      <c r="BG249" s="7"/>
      <c r="BT249" s="1">
        <f t="shared" si="20"/>
        <v>0</v>
      </c>
      <c r="BU249" s="2"/>
      <c r="BV249" s="7"/>
      <c r="BW249" s="2"/>
      <c r="BX249" s="2"/>
      <c r="BY249" s="2"/>
      <c r="BZ249" s="2"/>
      <c r="CM249" s="1">
        <f t="shared" si="21"/>
        <v>0</v>
      </c>
      <c r="CN249" s="1">
        <f t="shared" si="22"/>
        <v>6.5</v>
      </c>
      <c r="CO249" s="1">
        <v>19</v>
      </c>
      <c r="CP249" s="1">
        <f t="shared" si="23"/>
        <v>25.5</v>
      </c>
    </row>
    <row r="250" spans="1:94" s="1" customFormat="1" ht="20" customHeight="1" x14ac:dyDescent="0.2">
      <c r="A250" s="7">
        <v>1855663221</v>
      </c>
      <c r="B250" s="7" t="s">
        <v>582</v>
      </c>
      <c r="C250" s="7" t="s">
        <v>548</v>
      </c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1">
        <f t="shared" si="18"/>
        <v>0</v>
      </c>
      <c r="Q250" s="2"/>
      <c r="R250" s="7"/>
      <c r="S250" s="2"/>
      <c r="AU250" s="1">
        <f t="shared" si="19"/>
        <v>0</v>
      </c>
      <c r="AV250" s="4"/>
      <c r="AW250" s="4"/>
      <c r="AX250" s="7"/>
      <c r="AY250" s="9"/>
      <c r="AZ250" s="7"/>
      <c r="BA250" s="7"/>
      <c r="BB250" s="7"/>
      <c r="BC250" s="7"/>
      <c r="BD250" s="7"/>
      <c r="BE250" s="7"/>
      <c r="BF250" s="7"/>
      <c r="BG250" s="7"/>
      <c r="BT250" s="1">
        <f t="shared" si="20"/>
        <v>0</v>
      </c>
      <c r="BU250" s="2"/>
      <c r="BV250" s="7"/>
      <c r="BW250" s="2"/>
      <c r="CM250" s="1">
        <f t="shared" si="21"/>
        <v>0</v>
      </c>
      <c r="CN250" s="1">
        <f t="shared" si="22"/>
        <v>0</v>
      </c>
      <c r="CO250" s="1">
        <v>0</v>
      </c>
      <c r="CP250" s="1">
        <f t="shared" si="23"/>
        <v>0</v>
      </c>
    </row>
    <row r="251" spans="1:94" s="1" customFormat="1" ht="20" customHeight="1" x14ac:dyDescent="0.2">
      <c r="A251" s="7">
        <v>1855663222</v>
      </c>
      <c r="B251" s="7" t="s">
        <v>583</v>
      </c>
      <c r="C251" s="7" t="s">
        <v>548</v>
      </c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1">
        <f t="shared" si="18"/>
        <v>0</v>
      </c>
      <c r="R251" s="2"/>
      <c r="AU251" s="1">
        <f t="shared" si="19"/>
        <v>0</v>
      </c>
      <c r="AV251" s="4"/>
      <c r="AW251" s="4"/>
      <c r="AX251" s="7"/>
      <c r="AY251" s="9"/>
      <c r="AZ251" s="7"/>
      <c r="BA251" s="7"/>
      <c r="BB251" s="7"/>
      <c r="BC251" s="7"/>
      <c r="BD251" s="7"/>
      <c r="BE251" s="7"/>
      <c r="BF251" s="7"/>
      <c r="BG251" s="7"/>
      <c r="BT251" s="1">
        <f t="shared" si="20"/>
        <v>0</v>
      </c>
      <c r="BU251" s="2"/>
      <c r="BV251" s="2"/>
      <c r="BW251" s="2"/>
      <c r="CM251" s="1">
        <f t="shared" si="21"/>
        <v>0</v>
      </c>
      <c r="CN251" s="1">
        <f t="shared" si="22"/>
        <v>0</v>
      </c>
      <c r="CO251" s="1">
        <v>10</v>
      </c>
      <c r="CP251" s="1">
        <f t="shared" si="23"/>
        <v>10</v>
      </c>
    </row>
    <row r="252" spans="1:94" s="1" customFormat="1" ht="20" customHeight="1" x14ac:dyDescent="0.2">
      <c r="A252" s="7">
        <v>1855663223</v>
      </c>
      <c r="B252" s="7" t="s">
        <v>584</v>
      </c>
      <c r="C252" s="7" t="s">
        <v>548</v>
      </c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1">
        <f t="shared" si="18"/>
        <v>0</v>
      </c>
      <c r="Q252" s="2"/>
      <c r="R252" s="2"/>
      <c r="S252" s="2"/>
      <c r="T252" s="2"/>
      <c r="U252" s="2"/>
      <c r="V252" s="2"/>
      <c r="W252" s="2"/>
      <c r="X252" s="2"/>
      <c r="Y252" s="2"/>
      <c r="AU252" s="1">
        <f t="shared" si="19"/>
        <v>0</v>
      </c>
      <c r="AV252" s="4"/>
      <c r="AW252" s="4"/>
      <c r="AX252" s="7"/>
      <c r="AY252" s="9"/>
      <c r="AZ252" s="7"/>
      <c r="BA252" s="7"/>
      <c r="BB252" s="7"/>
      <c r="BC252" s="7"/>
      <c r="BD252" s="7"/>
      <c r="BE252" s="7"/>
      <c r="BF252" s="7"/>
      <c r="BG252" s="7"/>
      <c r="BT252" s="1">
        <f t="shared" si="20"/>
        <v>0</v>
      </c>
      <c r="BU252" s="2"/>
      <c r="BV252" s="2"/>
      <c r="BW252" s="2"/>
      <c r="CM252" s="1">
        <f t="shared" si="21"/>
        <v>0</v>
      </c>
      <c r="CN252" s="1">
        <f t="shared" si="22"/>
        <v>0</v>
      </c>
      <c r="CO252" s="1">
        <v>0</v>
      </c>
      <c r="CP252" s="1">
        <f t="shared" si="23"/>
        <v>0</v>
      </c>
    </row>
    <row r="253" spans="1:94" s="1" customFormat="1" ht="20" customHeight="1" x14ac:dyDescent="0.2">
      <c r="A253" s="7">
        <v>1855663224</v>
      </c>
      <c r="B253" s="7" t="s">
        <v>585</v>
      </c>
      <c r="C253" s="7" t="s">
        <v>548</v>
      </c>
      <c r="D253" s="7" t="s">
        <v>586</v>
      </c>
      <c r="E253" s="2" t="s">
        <v>587</v>
      </c>
      <c r="F253" s="7">
        <v>4</v>
      </c>
      <c r="G253" s="7"/>
      <c r="H253" s="7"/>
      <c r="I253" s="7"/>
      <c r="J253" s="7"/>
      <c r="K253" s="7"/>
      <c r="L253" s="7"/>
      <c r="M253" s="7"/>
      <c r="N253" s="7"/>
      <c r="O253" s="7"/>
      <c r="P253" s="1">
        <f t="shared" si="18"/>
        <v>4</v>
      </c>
      <c r="R253" s="2"/>
      <c r="AU253" s="1">
        <f t="shared" si="19"/>
        <v>0</v>
      </c>
      <c r="AV253" s="4"/>
      <c r="AW253" s="4"/>
      <c r="AX253" s="7"/>
      <c r="AY253" s="9"/>
      <c r="AZ253" s="7"/>
      <c r="BA253" s="7"/>
      <c r="BB253" s="7"/>
      <c r="BC253" s="7"/>
      <c r="BD253" s="7"/>
      <c r="BE253" s="7"/>
      <c r="BF253" s="7"/>
      <c r="BG253" s="7"/>
      <c r="BT253" s="1">
        <f t="shared" si="20"/>
        <v>0</v>
      </c>
      <c r="BU253" s="2"/>
      <c r="BV253" s="2"/>
      <c r="BW253" s="2"/>
      <c r="CM253" s="1">
        <f t="shared" si="21"/>
        <v>0</v>
      </c>
      <c r="CN253" s="1">
        <f t="shared" si="22"/>
        <v>4</v>
      </c>
      <c r="CO253" s="1">
        <v>0</v>
      </c>
      <c r="CP253" s="1">
        <f t="shared" si="23"/>
        <v>4</v>
      </c>
    </row>
    <row r="254" spans="1:94" s="1" customFormat="1" ht="20" customHeight="1" x14ac:dyDescent="0.2">
      <c r="A254" s="7">
        <v>1855663225</v>
      </c>
      <c r="B254" s="7" t="s">
        <v>588</v>
      </c>
      <c r="C254" s="7" t="s">
        <v>548</v>
      </c>
      <c r="D254" s="1" t="s">
        <v>284</v>
      </c>
      <c r="E254" s="2" t="s">
        <v>397</v>
      </c>
      <c r="F254" s="1">
        <v>1.5</v>
      </c>
      <c r="P254" s="1">
        <f t="shared" si="18"/>
        <v>1.5</v>
      </c>
      <c r="R254" s="2"/>
      <c r="AU254" s="1">
        <f t="shared" si="19"/>
        <v>0</v>
      </c>
      <c r="AV254" s="4"/>
      <c r="AW254" s="4"/>
      <c r="AX254" s="7"/>
      <c r="AY254" s="9"/>
      <c r="AZ254" s="7"/>
      <c r="BA254" s="7"/>
      <c r="BB254" s="7"/>
      <c r="BC254" s="7"/>
      <c r="BD254" s="7"/>
      <c r="BE254" s="7"/>
      <c r="BF254" s="7"/>
      <c r="BG254" s="7"/>
      <c r="BT254" s="1">
        <f t="shared" si="20"/>
        <v>0</v>
      </c>
      <c r="BU254" s="2"/>
      <c r="BV254" s="2"/>
      <c r="BW254" s="2"/>
      <c r="BX254" s="2"/>
      <c r="BY254" s="2"/>
      <c r="BZ254" s="2"/>
      <c r="CA254" s="2"/>
      <c r="CB254" s="2"/>
      <c r="CC254" s="2"/>
      <c r="CM254" s="1">
        <f t="shared" si="21"/>
        <v>0</v>
      </c>
      <c r="CN254" s="1">
        <f t="shared" si="22"/>
        <v>1.5</v>
      </c>
      <c r="CO254" s="1">
        <v>0</v>
      </c>
      <c r="CP254" s="1">
        <f t="shared" si="23"/>
        <v>1.5</v>
      </c>
    </row>
    <row r="255" spans="1:94" s="1" customFormat="1" ht="20" customHeight="1" x14ac:dyDescent="0.2">
      <c r="A255" s="7">
        <v>1855663226</v>
      </c>
      <c r="B255" s="7" t="s">
        <v>589</v>
      </c>
      <c r="C255" s="7" t="s">
        <v>548</v>
      </c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1">
        <f t="shared" si="18"/>
        <v>0</v>
      </c>
      <c r="R255" s="7"/>
      <c r="T255" s="2"/>
      <c r="AU255" s="1">
        <f t="shared" si="19"/>
        <v>0</v>
      </c>
      <c r="AV255" s="4"/>
      <c r="AW255" s="4"/>
      <c r="AX255" s="7"/>
      <c r="AY255" s="9"/>
      <c r="AZ255" s="7"/>
      <c r="BA255" s="7"/>
      <c r="BB255" s="7"/>
      <c r="BC255" s="7"/>
      <c r="BD255" s="7"/>
      <c r="BE255" s="7"/>
      <c r="BF255" s="7"/>
      <c r="BG255" s="7"/>
      <c r="BT255" s="1">
        <f t="shared" si="20"/>
        <v>0</v>
      </c>
      <c r="BU255" s="2"/>
      <c r="BV255" s="7"/>
      <c r="BW255" s="2"/>
      <c r="BX255" s="2"/>
      <c r="BY255" s="2"/>
      <c r="BZ255" s="2"/>
      <c r="CA255" s="2"/>
      <c r="CB255" s="2"/>
      <c r="CC255" s="2"/>
      <c r="CM255" s="1">
        <f t="shared" si="21"/>
        <v>0</v>
      </c>
      <c r="CN255" s="1">
        <f t="shared" si="22"/>
        <v>0</v>
      </c>
      <c r="CO255" s="1">
        <v>8</v>
      </c>
      <c r="CP255" s="1">
        <f t="shared" si="23"/>
        <v>8</v>
      </c>
    </row>
    <row r="256" spans="1:94" s="1" customFormat="1" ht="20" customHeight="1" x14ac:dyDescent="0.2">
      <c r="A256" s="7">
        <v>1855663227</v>
      </c>
      <c r="B256" s="7" t="s">
        <v>590</v>
      </c>
      <c r="C256" s="7" t="s">
        <v>548</v>
      </c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1">
        <f t="shared" si="18"/>
        <v>0</v>
      </c>
      <c r="Q256" s="2"/>
      <c r="R256" s="2"/>
      <c r="S256" s="2"/>
      <c r="X256" s="7"/>
      <c r="AU256" s="1">
        <f t="shared" si="19"/>
        <v>0</v>
      </c>
      <c r="AV256" s="4" t="s">
        <v>448</v>
      </c>
      <c r="AW256" s="4" t="s">
        <v>521</v>
      </c>
      <c r="AX256" s="7">
        <v>2.5</v>
      </c>
      <c r="AY256" s="4" t="s">
        <v>448</v>
      </c>
      <c r="AZ256" s="4" t="s">
        <v>522</v>
      </c>
      <c r="BA256" s="7">
        <v>2.5</v>
      </c>
      <c r="BB256" s="4" t="s">
        <v>448</v>
      </c>
      <c r="BC256" s="4" t="s">
        <v>523</v>
      </c>
      <c r="BD256" s="7">
        <v>2.5</v>
      </c>
      <c r="BE256" s="4" t="s">
        <v>448</v>
      </c>
      <c r="BF256" s="4" t="s">
        <v>524</v>
      </c>
      <c r="BG256" s="7">
        <v>2.5</v>
      </c>
      <c r="BT256" s="1">
        <f t="shared" si="20"/>
        <v>10</v>
      </c>
      <c r="BU256" s="2"/>
      <c r="BV256" s="2"/>
      <c r="BW256" s="2"/>
      <c r="CM256" s="1">
        <f t="shared" si="21"/>
        <v>0</v>
      </c>
      <c r="CN256" s="1">
        <f t="shared" si="22"/>
        <v>10</v>
      </c>
      <c r="CO256" s="1">
        <v>17</v>
      </c>
      <c r="CP256" s="1">
        <f t="shared" si="23"/>
        <v>27</v>
      </c>
    </row>
    <row r="257" spans="1:94" s="1" customFormat="1" ht="20" customHeight="1" x14ac:dyDescent="0.2">
      <c r="A257" s="7">
        <v>1855663228</v>
      </c>
      <c r="B257" s="7" t="s">
        <v>591</v>
      </c>
      <c r="C257" s="7" t="s">
        <v>548</v>
      </c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1">
        <f t="shared" si="18"/>
        <v>0</v>
      </c>
      <c r="Q257" s="1" t="s">
        <v>232</v>
      </c>
      <c r="R257" s="7" t="s">
        <v>592</v>
      </c>
      <c r="S257" s="1">
        <v>2</v>
      </c>
      <c r="T257" s="1" t="s">
        <v>232</v>
      </c>
      <c r="U257" s="1" t="s">
        <v>593</v>
      </c>
      <c r="V257" s="1">
        <v>2</v>
      </c>
      <c r="W257" s="1" t="s">
        <v>232</v>
      </c>
      <c r="X257" s="1" t="s">
        <v>594</v>
      </c>
      <c r="Y257" s="1">
        <v>2</v>
      </c>
      <c r="AU257" s="1">
        <f t="shared" si="19"/>
        <v>6</v>
      </c>
      <c r="AV257" s="9"/>
      <c r="AW257" s="7"/>
      <c r="AX257" s="7"/>
      <c r="AY257" s="9"/>
      <c r="AZ257" s="7"/>
      <c r="BA257" s="7"/>
      <c r="BB257" s="7"/>
      <c r="BC257" s="7"/>
      <c r="BD257" s="7"/>
      <c r="BE257" s="7"/>
      <c r="BF257" s="7"/>
      <c r="BG257" s="7"/>
      <c r="BT257" s="1">
        <f t="shared" si="20"/>
        <v>0</v>
      </c>
      <c r="BU257" s="2"/>
      <c r="BV257" s="7"/>
      <c r="BW257" s="2"/>
      <c r="CM257" s="1">
        <f t="shared" si="21"/>
        <v>0</v>
      </c>
      <c r="CN257" s="1">
        <f t="shared" si="22"/>
        <v>6</v>
      </c>
      <c r="CO257" s="1">
        <v>2</v>
      </c>
      <c r="CP257" s="1">
        <f t="shared" si="23"/>
        <v>8</v>
      </c>
    </row>
    <row r="258" spans="1:94" s="1" customFormat="1" ht="20" customHeight="1" x14ac:dyDescent="0.2">
      <c r="A258" s="7">
        <v>1855663229</v>
      </c>
      <c r="B258" s="7" t="s">
        <v>595</v>
      </c>
      <c r="C258" s="7" t="s">
        <v>548</v>
      </c>
      <c r="D258" s="7" t="s">
        <v>586</v>
      </c>
      <c r="E258" s="2" t="s">
        <v>596</v>
      </c>
      <c r="F258" s="7">
        <v>4</v>
      </c>
      <c r="G258" s="7"/>
      <c r="H258" s="7"/>
      <c r="I258" s="7"/>
      <c r="J258" s="7"/>
      <c r="K258" s="7"/>
      <c r="L258" s="7"/>
      <c r="M258" s="7"/>
      <c r="N258" s="7"/>
      <c r="O258" s="7"/>
      <c r="P258" s="1">
        <f t="shared" ref="P258:P321" si="24">O:O+L:L+I:I+F:F</f>
        <v>4</v>
      </c>
      <c r="Q258" s="1" t="s">
        <v>148</v>
      </c>
      <c r="R258" s="1" t="s">
        <v>597</v>
      </c>
      <c r="S258" s="1">
        <v>2</v>
      </c>
      <c r="T258" s="1" t="s">
        <v>148</v>
      </c>
      <c r="U258" s="1" t="s">
        <v>598</v>
      </c>
      <c r="V258" s="1">
        <v>2</v>
      </c>
      <c r="W258" s="1" t="s">
        <v>148</v>
      </c>
      <c r="X258" s="1" t="s">
        <v>599</v>
      </c>
      <c r="Y258" s="1">
        <v>2</v>
      </c>
      <c r="Z258" s="1" t="s">
        <v>192</v>
      </c>
      <c r="AA258" s="14" t="s">
        <v>600</v>
      </c>
      <c r="AB258" s="1">
        <v>2</v>
      </c>
      <c r="AU258" s="1">
        <f t="shared" ref="AU258:AU321" si="25">AT:AT+AQ:AQ+AN:AN+AK:AK+AH:AH+AE:AE+AB:AB+Y:Y+V:V+S:S</f>
        <v>8</v>
      </c>
      <c r="AV258" s="4"/>
      <c r="AW258" s="4"/>
      <c r="AX258" s="7"/>
      <c r="AY258" s="9"/>
      <c r="AZ258" s="7"/>
      <c r="BA258" s="7"/>
      <c r="BB258" s="7"/>
      <c r="BC258" s="7"/>
      <c r="BD258" s="7"/>
      <c r="BE258" s="7"/>
      <c r="BF258" s="7"/>
      <c r="BG258" s="7"/>
      <c r="BT258" s="1">
        <f t="shared" ref="BT258:BT321" si="26">SUM(BS258+BP258+BM258+BJ258+BG258+BD258+BA258+AX258)</f>
        <v>0</v>
      </c>
      <c r="BU258" s="2"/>
      <c r="BV258" s="2"/>
      <c r="BW258" s="2"/>
      <c r="CM258" s="1">
        <f t="shared" ref="CM258:CM321" si="27">CL:CL+CI:CI+CF:CF+CC:CC+BZ:BZ+BW:BW</f>
        <v>0</v>
      </c>
      <c r="CN258" s="1">
        <f t="shared" ref="CN258:CN321" si="28">CM:CM+BT:BT+AU:AU+P:P</f>
        <v>12</v>
      </c>
      <c r="CO258" s="1">
        <v>41</v>
      </c>
      <c r="CP258" s="1">
        <f t="shared" si="23"/>
        <v>53</v>
      </c>
    </row>
    <row r="259" spans="1:94" s="1" customFormat="1" ht="20" customHeight="1" x14ac:dyDescent="0.2">
      <c r="A259" s="7">
        <v>1855663230</v>
      </c>
      <c r="B259" s="7" t="s">
        <v>601</v>
      </c>
      <c r="C259" s="7" t="s">
        <v>548</v>
      </c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1">
        <f t="shared" si="24"/>
        <v>0</v>
      </c>
      <c r="Q259" s="2"/>
      <c r="R259" s="2"/>
      <c r="S259" s="2"/>
      <c r="AU259" s="1">
        <f t="shared" si="25"/>
        <v>0</v>
      </c>
      <c r="AV259" s="4"/>
      <c r="AW259" s="4"/>
      <c r="AX259" s="7"/>
      <c r="AY259" s="9"/>
      <c r="AZ259" s="7"/>
      <c r="BA259" s="7"/>
      <c r="BB259" s="7"/>
      <c r="BC259" s="7"/>
      <c r="BD259" s="7"/>
      <c r="BE259" s="7"/>
      <c r="BF259" s="7"/>
      <c r="BG259" s="7"/>
      <c r="BT259" s="1">
        <f t="shared" si="26"/>
        <v>0</v>
      </c>
      <c r="BV259" s="2"/>
      <c r="CM259" s="1">
        <f t="shared" si="27"/>
        <v>0</v>
      </c>
      <c r="CN259" s="1">
        <f t="shared" si="28"/>
        <v>0</v>
      </c>
      <c r="CO259" s="1">
        <v>2</v>
      </c>
      <c r="CP259" s="1">
        <f t="shared" ref="CP259:CP322" si="29">SUM(CN259,CO259)</f>
        <v>2</v>
      </c>
    </row>
    <row r="260" spans="1:94" s="1" customFormat="1" ht="20" customHeight="1" x14ac:dyDescent="0.2">
      <c r="A260" s="7">
        <v>1855663231</v>
      </c>
      <c r="B260" s="7" t="s">
        <v>602</v>
      </c>
      <c r="C260" s="7" t="s">
        <v>548</v>
      </c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1">
        <f t="shared" si="24"/>
        <v>0</v>
      </c>
      <c r="R260" s="7"/>
      <c r="AU260" s="1">
        <f t="shared" si="25"/>
        <v>0</v>
      </c>
      <c r="AV260" s="9"/>
      <c r="AW260" s="7"/>
      <c r="AX260" s="7"/>
      <c r="AY260" s="9"/>
      <c r="AZ260" s="7"/>
      <c r="BA260" s="7"/>
      <c r="BB260" s="7"/>
      <c r="BC260" s="7"/>
      <c r="BD260" s="7"/>
      <c r="BE260" s="7"/>
      <c r="BF260" s="7"/>
      <c r="BG260" s="7"/>
      <c r="BT260" s="1">
        <f t="shared" si="26"/>
        <v>0</v>
      </c>
      <c r="BU260" s="2"/>
      <c r="BV260" s="7"/>
      <c r="BW260" s="2"/>
      <c r="CM260" s="1">
        <f t="shared" si="27"/>
        <v>0</v>
      </c>
      <c r="CN260" s="1">
        <f t="shared" si="28"/>
        <v>0</v>
      </c>
      <c r="CO260" s="1">
        <v>0</v>
      </c>
      <c r="CP260" s="1">
        <f t="shared" si="29"/>
        <v>0</v>
      </c>
    </row>
    <row r="261" spans="1:94" s="1" customFormat="1" ht="20" customHeight="1" x14ac:dyDescent="0.2">
      <c r="A261" s="7">
        <v>1855663280</v>
      </c>
      <c r="B261" s="1" t="s">
        <v>603</v>
      </c>
      <c r="C261" s="1" t="s">
        <v>548</v>
      </c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1">
        <f t="shared" si="24"/>
        <v>0</v>
      </c>
      <c r="R261" s="2"/>
      <c r="AU261" s="1">
        <f t="shared" si="25"/>
        <v>0</v>
      </c>
      <c r="AV261" s="4"/>
      <c r="AW261" s="4"/>
      <c r="AX261" s="7"/>
      <c r="AY261" s="9"/>
      <c r="AZ261" s="7"/>
      <c r="BA261" s="7"/>
      <c r="BB261" s="7"/>
      <c r="BC261" s="7"/>
      <c r="BD261" s="7"/>
      <c r="BE261" s="7"/>
      <c r="BF261" s="7"/>
      <c r="BG261" s="7"/>
      <c r="BT261" s="1">
        <f t="shared" si="26"/>
        <v>0</v>
      </c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M261" s="1">
        <f t="shared" si="27"/>
        <v>0</v>
      </c>
      <c r="CN261" s="1">
        <f t="shared" si="28"/>
        <v>0</v>
      </c>
      <c r="CO261" s="1">
        <v>0</v>
      </c>
      <c r="CP261" s="1">
        <f t="shared" si="29"/>
        <v>0</v>
      </c>
    </row>
    <row r="262" spans="1:94" s="1" customFormat="1" ht="20" customHeight="1" x14ac:dyDescent="0.2">
      <c r="A262" s="7">
        <v>1855663232</v>
      </c>
      <c r="B262" s="7" t="s">
        <v>604</v>
      </c>
      <c r="C262" s="7" t="s">
        <v>548</v>
      </c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1">
        <f t="shared" si="24"/>
        <v>0</v>
      </c>
      <c r="R262" s="7"/>
      <c r="AU262" s="1">
        <f t="shared" si="25"/>
        <v>0</v>
      </c>
      <c r="AV262" s="4"/>
      <c r="AW262" s="4"/>
      <c r="AX262" s="7"/>
      <c r="AY262" s="9"/>
      <c r="AZ262" s="7"/>
      <c r="BA262" s="7"/>
      <c r="BB262" s="7"/>
      <c r="BC262" s="7"/>
      <c r="BD262" s="7"/>
      <c r="BE262" s="7"/>
      <c r="BF262" s="7"/>
      <c r="BG262" s="7"/>
      <c r="BT262" s="1">
        <f t="shared" si="26"/>
        <v>0</v>
      </c>
      <c r="BU262" s="2"/>
      <c r="BV262" s="7"/>
      <c r="BW262" s="2"/>
      <c r="BX262" s="2"/>
      <c r="BY262" s="2"/>
      <c r="BZ262" s="2"/>
      <c r="CM262" s="1">
        <f t="shared" si="27"/>
        <v>0</v>
      </c>
      <c r="CN262" s="1">
        <f t="shared" si="28"/>
        <v>0</v>
      </c>
      <c r="CO262" s="1">
        <v>1.5</v>
      </c>
      <c r="CP262" s="1">
        <f t="shared" si="29"/>
        <v>1.5</v>
      </c>
    </row>
    <row r="263" spans="1:94" s="1" customFormat="1" ht="20" customHeight="1" x14ac:dyDescent="0.2">
      <c r="A263" s="7">
        <v>1855663233</v>
      </c>
      <c r="B263" s="7" t="s">
        <v>605</v>
      </c>
      <c r="C263" s="7" t="s">
        <v>548</v>
      </c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1">
        <f t="shared" si="24"/>
        <v>0</v>
      </c>
      <c r="R263" s="7"/>
      <c r="AU263" s="1">
        <f t="shared" si="25"/>
        <v>0</v>
      </c>
      <c r="AV263" s="4"/>
      <c r="AW263" s="4"/>
      <c r="AX263" s="7"/>
      <c r="AY263" s="9"/>
      <c r="AZ263" s="7"/>
      <c r="BA263" s="7"/>
      <c r="BB263" s="7"/>
      <c r="BC263" s="7"/>
      <c r="BD263" s="7"/>
      <c r="BE263" s="7"/>
      <c r="BF263" s="7"/>
      <c r="BG263" s="7"/>
      <c r="BT263" s="1">
        <f t="shared" si="26"/>
        <v>0</v>
      </c>
      <c r="BU263" s="2"/>
      <c r="BV263" s="7"/>
      <c r="BW263" s="2"/>
      <c r="BX263" s="2"/>
      <c r="BY263" s="2"/>
      <c r="BZ263" s="2"/>
      <c r="CM263" s="1">
        <f t="shared" si="27"/>
        <v>0</v>
      </c>
      <c r="CN263" s="1">
        <f t="shared" si="28"/>
        <v>0</v>
      </c>
      <c r="CO263" s="1">
        <v>2</v>
      </c>
      <c r="CP263" s="1">
        <f t="shared" si="29"/>
        <v>2</v>
      </c>
    </row>
    <row r="264" spans="1:94" s="1" customFormat="1" ht="20" customHeight="1" x14ac:dyDescent="0.2">
      <c r="A264" s="7">
        <v>1855663234</v>
      </c>
      <c r="B264" s="7" t="s">
        <v>606</v>
      </c>
      <c r="C264" s="7" t="s">
        <v>548</v>
      </c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1">
        <f t="shared" si="24"/>
        <v>0</v>
      </c>
      <c r="R264" s="7"/>
      <c r="AU264" s="1">
        <f t="shared" si="25"/>
        <v>0</v>
      </c>
      <c r="AV264" s="4"/>
      <c r="AW264" s="4"/>
      <c r="AX264" s="7"/>
      <c r="AY264" s="9"/>
      <c r="AZ264" s="7"/>
      <c r="BA264" s="7"/>
      <c r="BB264" s="7"/>
      <c r="BC264" s="7"/>
      <c r="BD264" s="7"/>
      <c r="BE264" s="7"/>
      <c r="BF264" s="7"/>
      <c r="BG264" s="7"/>
      <c r="BT264" s="1">
        <f t="shared" si="26"/>
        <v>0</v>
      </c>
      <c r="BU264" s="2"/>
      <c r="BV264" s="2"/>
      <c r="BW264" s="2"/>
      <c r="BX264" s="2"/>
      <c r="CM264" s="1">
        <f t="shared" si="27"/>
        <v>0</v>
      </c>
      <c r="CN264" s="1">
        <f t="shared" si="28"/>
        <v>0</v>
      </c>
      <c r="CO264" s="1">
        <v>0</v>
      </c>
      <c r="CP264" s="1">
        <f t="shared" si="29"/>
        <v>0</v>
      </c>
    </row>
    <row r="265" spans="1:94" s="1" customFormat="1" ht="20" customHeight="1" x14ac:dyDescent="0.2">
      <c r="A265" s="7">
        <v>1855663235</v>
      </c>
      <c r="B265" s="7" t="s">
        <v>607</v>
      </c>
      <c r="C265" s="7" t="s">
        <v>548</v>
      </c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1">
        <f t="shared" si="24"/>
        <v>0</v>
      </c>
      <c r="R265" s="2"/>
      <c r="AU265" s="1">
        <f t="shared" si="25"/>
        <v>0</v>
      </c>
      <c r="AV265" s="9" t="s">
        <v>536</v>
      </c>
      <c r="AW265" s="7" t="s">
        <v>537</v>
      </c>
      <c r="AX265" s="7">
        <v>6</v>
      </c>
      <c r="AY265" s="4" t="s">
        <v>232</v>
      </c>
      <c r="AZ265" s="4" t="s">
        <v>414</v>
      </c>
      <c r="BA265" s="7">
        <v>2</v>
      </c>
      <c r="BB265" s="9" t="s">
        <v>232</v>
      </c>
      <c r="BC265" s="7" t="s">
        <v>416</v>
      </c>
      <c r="BD265" s="7">
        <v>2</v>
      </c>
      <c r="BE265" s="7"/>
      <c r="BF265" s="7"/>
      <c r="BG265" s="7"/>
      <c r="BT265" s="1">
        <f t="shared" si="26"/>
        <v>10</v>
      </c>
      <c r="BU265" s="1" t="s">
        <v>608</v>
      </c>
      <c r="BV265" s="1" t="s">
        <v>609</v>
      </c>
      <c r="BW265" s="1">
        <v>1</v>
      </c>
      <c r="CM265" s="1">
        <f t="shared" si="27"/>
        <v>1</v>
      </c>
      <c r="CN265" s="1">
        <f t="shared" si="28"/>
        <v>11</v>
      </c>
      <c r="CO265" s="1">
        <v>0</v>
      </c>
      <c r="CP265" s="1">
        <f t="shared" si="29"/>
        <v>11</v>
      </c>
    </row>
    <row r="266" spans="1:94" s="1" customFormat="1" ht="20" customHeight="1" x14ac:dyDescent="0.2">
      <c r="A266" s="7">
        <v>1855663236</v>
      </c>
      <c r="B266" s="7" t="s">
        <v>610</v>
      </c>
      <c r="C266" s="7" t="s">
        <v>548</v>
      </c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1">
        <f t="shared" si="24"/>
        <v>0</v>
      </c>
      <c r="R266" s="7"/>
      <c r="T266" s="2"/>
      <c r="U266" s="7"/>
      <c r="AU266" s="1">
        <f t="shared" si="25"/>
        <v>0</v>
      </c>
      <c r="AV266" s="4" t="s">
        <v>232</v>
      </c>
      <c r="AW266" s="4" t="s">
        <v>416</v>
      </c>
      <c r="AX266" s="7">
        <v>3</v>
      </c>
      <c r="AY266" s="9"/>
      <c r="AZ266" s="7"/>
      <c r="BA266" s="7"/>
      <c r="BB266" s="7"/>
      <c r="BC266" s="7"/>
      <c r="BD266" s="7"/>
      <c r="BE266" s="7"/>
      <c r="BF266" s="7"/>
      <c r="BG266" s="7"/>
      <c r="BT266" s="1">
        <f t="shared" si="26"/>
        <v>3</v>
      </c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M266" s="1">
        <f t="shared" si="27"/>
        <v>0</v>
      </c>
      <c r="CN266" s="1">
        <f t="shared" si="28"/>
        <v>3</v>
      </c>
      <c r="CO266" s="1">
        <v>0</v>
      </c>
      <c r="CP266" s="1">
        <f t="shared" si="29"/>
        <v>3</v>
      </c>
    </row>
    <row r="267" spans="1:94" s="1" customFormat="1" ht="20" customHeight="1" x14ac:dyDescent="0.2">
      <c r="A267" s="7">
        <v>1855663237</v>
      </c>
      <c r="B267" s="7" t="s">
        <v>611</v>
      </c>
      <c r="C267" s="7" t="s">
        <v>548</v>
      </c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1">
        <f t="shared" si="24"/>
        <v>0</v>
      </c>
      <c r="Q267" s="1" t="s">
        <v>148</v>
      </c>
      <c r="R267" s="7" t="s">
        <v>612</v>
      </c>
      <c r="S267" s="1">
        <v>1.5</v>
      </c>
      <c r="T267" s="1" t="s">
        <v>148</v>
      </c>
      <c r="U267" s="1" t="s">
        <v>613</v>
      </c>
      <c r="V267" s="1">
        <v>1.5</v>
      </c>
      <c r="W267" s="1">
        <v>3</v>
      </c>
      <c r="AU267" s="1">
        <f t="shared" si="25"/>
        <v>3</v>
      </c>
      <c r="AV267" s="4"/>
      <c r="AW267" s="4"/>
      <c r="AX267" s="7"/>
      <c r="AY267" s="9"/>
      <c r="AZ267" s="7"/>
      <c r="BA267" s="7"/>
      <c r="BB267" s="7"/>
      <c r="BC267" s="7"/>
      <c r="BD267" s="7"/>
      <c r="BE267" s="7"/>
      <c r="BF267" s="7"/>
      <c r="BG267" s="7"/>
      <c r="BT267" s="1">
        <f t="shared" si="26"/>
        <v>0</v>
      </c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M267" s="1">
        <f t="shared" si="27"/>
        <v>0</v>
      </c>
      <c r="CN267" s="1">
        <f t="shared" si="28"/>
        <v>3</v>
      </c>
      <c r="CO267" s="1">
        <v>0</v>
      </c>
      <c r="CP267" s="1">
        <f t="shared" si="29"/>
        <v>3</v>
      </c>
    </row>
    <row r="268" spans="1:94" s="1" customFormat="1" ht="20" customHeight="1" x14ac:dyDescent="0.2">
      <c r="A268" s="7">
        <v>1855663238</v>
      </c>
      <c r="B268" s="7" t="s">
        <v>614</v>
      </c>
      <c r="C268" s="7" t="s">
        <v>548</v>
      </c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1">
        <f t="shared" si="24"/>
        <v>0</v>
      </c>
      <c r="R268" s="7"/>
      <c r="T268" s="2"/>
      <c r="U268" s="2"/>
      <c r="AU268" s="1">
        <f t="shared" si="25"/>
        <v>0</v>
      </c>
      <c r="AV268" s="9"/>
      <c r="AW268" s="7"/>
      <c r="AX268" s="7"/>
      <c r="AY268" s="9"/>
      <c r="AZ268" s="7"/>
      <c r="BA268" s="7"/>
      <c r="BB268" s="7"/>
      <c r="BC268" s="7"/>
      <c r="BD268" s="7"/>
      <c r="BE268" s="7"/>
      <c r="BF268" s="7"/>
      <c r="BG268" s="7"/>
      <c r="BT268" s="1">
        <f t="shared" si="26"/>
        <v>0</v>
      </c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M268" s="1">
        <f t="shared" si="27"/>
        <v>0</v>
      </c>
      <c r="CN268" s="1">
        <f t="shared" si="28"/>
        <v>0</v>
      </c>
      <c r="CO268" s="1">
        <v>0</v>
      </c>
      <c r="CP268" s="1">
        <f t="shared" si="29"/>
        <v>0</v>
      </c>
    </row>
    <row r="269" spans="1:94" s="1" customFormat="1" ht="20" customHeight="1" x14ac:dyDescent="0.2">
      <c r="A269" s="7">
        <v>1855663239</v>
      </c>
      <c r="B269" s="1" t="s">
        <v>615</v>
      </c>
      <c r="C269" s="1" t="s">
        <v>548</v>
      </c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1">
        <f t="shared" si="24"/>
        <v>0</v>
      </c>
      <c r="T269" s="2"/>
      <c r="U269" s="2"/>
      <c r="X269" s="2"/>
      <c r="AU269" s="1">
        <f t="shared" si="25"/>
        <v>0</v>
      </c>
      <c r="AV269" s="9"/>
      <c r="AW269" s="7"/>
      <c r="AX269" s="7"/>
      <c r="AY269" s="9"/>
      <c r="AZ269" s="7"/>
      <c r="BA269" s="7"/>
      <c r="BB269" s="7"/>
      <c r="BC269" s="7"/>
      <c r="BD269" s="7"/>
      <c r="BE269" s="7"/>
      <c r="BF269" s="7"/>
      <c r="BG269" s="7"/>
      <c r="BT269" s="1">
        <f t="shared" si="26"/>
        <v>0</v>
      </c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M269" s="1">
        <f t="shared" si="27"/>
        <v>0</v>
      </c>
      <c r="CN269" s="1">
        <f t="shared" si="28"/>
        <v>0</v>
      </c>
      <c r="CO269" s="1">
        <v>0</v>
      </c>
      <c r="CP269" s="1">
        <f t="shared" si="29"/>
        <v>0</v>
      </c>
    </row>
    <row r="270" spans="1:94" s="1" customFormat="1" ht="20" customHeight="1" x14ac:dyDescent="0.2">
      <c r="A270" s="7">
        <v>1855663301</v>
      </c>
      <c r="B270" s="7" t="s">
        <v>616</v>
      </c>
      <c r="C270" s="7" t="s">
        <v>617</v>
      </c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1">
        <f t="shared" si="24"/>
        <v>0</v>
      </c>
      <c r="Q270" s="2"/>
      <c r="R270" s="2"/>
      <c r="S270" s="2"/>
      <c r="U270" s="2"/>
      <c r="AU270" s="1">
        <f t="shared" si="25"/>
        <v>0</v>
      </c>
      <c r="AW270" s="2"/>
      <c r="AZ270" s="2"/>
      <c r="BI270" s="7"/>
      <c r="BJ270" s="7"/>
      <c r="BK270" s="7"/>
      <c r="BL270" s="7"/>
      <c r="BM270" s="7"/>
      <c r="BS270" s="2"/>
      <c r="BT270" s="1">
        <f t="shared" si="26"/>
        <v>0</v>
      </c>
      <c r="BU270" s="2"/>
      <c r="BV270" s="2"/>
      <c r="BW270" s="2"/>
      <c r="BX270" s="2"/>
      <c r="BY270" s="2"/>
      <c r="BZ270" s="2"/>
      <c r="CM270" s="1">
        <f t="shared" si="27"/>
        <v>0</v>
      </c>
      <c r="CN270" s="1">
        <f t="shared" si="28"/>
        <v>0</v>
      </c>
      <c r="CO270" s="1">
        <v>65</v>
      </c>
      <c r="CP270" s="1">
        <f t="shared" si="29"/>
        <v>65</v>
      </c>
    </row>
    <row r="271" spans="1:94" s="1" customFormat="1" ht="20" customHeight="1" x14ac:dyDescent="0.2">
      <c r="A271" s="7">
        <v>1855663302</v>
      </c>
      <c r="B271" s="7" t="s">
        <v>618</v>
      </c>
      <c r="C271" s="7" t="s">
        <v>617</v>
      </c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1">
        <f t="shared" si="24"/>
        <v>0</v>
      </c>
      <c r="Q271" s="2"/>
      <c r="R271" s="7"/>
      <c r="S271" s="2"/>
      <c r="T271" s="2"/>
      <c r="U271" s="2"/>
      <c r="V271" s="2"/>
      <c r="W271" s="2"/>
      <c r="X271" s="2"/>
      <c r="Y271" s="2"/>
      <c r="AU271" s="1">
        <f t="shared" si="25"/>
        <v>0</v>
      </c>
      <c r="AV271" s="1" t="s">
        <v>619</v>
      </c>
      <c r="AW271" s="7" t="s">
        <v>620</v>
      </c>
      <c r="AX271" s="1">
        <v>2</v>
      </c>
      <c r="AY271" s="2"/>
      <c r="AZ271" s="2"/>
      <c r="BA271" s="2"/>
      <c r="BT271" s="1">
        <f t="shared" si="26"/>
        <v>2</v>
      </c>
      <c r="BU271" s="1" t="s">
        <v>621</v>
      </c>
      <c r="BV271" s="7" t="s">
        <v>622</v>
      </c>
      <c r="BW271" s="1">
        <v>2</v>
      </c>
      <c r="BX271" s="1" t="s">
        <v>621</v>
      </c>
      <c r="BY271" s="1" t="s">
        <v>623</v>
      </c>
      <c r="BZ271" s="1">
        <v>2</v>
      </c>
      <c r="CM271" s="1">
        <f t="shared" si="27"/>
        <v>4</v>
      </c>
      <c r="CN271" s="1">
        <f t="shared" si="28"/>
        <v>6</v>
      </c>
      <c r="CO271" s="1">
        <v>6.5</v>
      </c>
      <c r="CP271" s="1">
        <f t="shared" si="29"/>
        <v>12.5</v>
      </c>
    </row>
    <row r="272" spans="1:94" s="1" customFormat="1" ht="20" customHeight="1" x14ac:dyDescent="0.2">
      <c r="A272" s="7">
        <v>1855663303</v>
      </c>
      <c r="B272" s="7" t="s">
        <v>624</v>
      </c>
      <c r="C272" s="7" t="s">
        <v>617</v>
      </c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1">
        <f t="shared" si="24"/>
        <v>0</v>
      </c>
      <c r="Q272" s="2"/>
      <c r="R272" s="2"/>
      <c r="S272" s="2"/>
      <c r="AU272" s="1">
        <f t="shared" si="25"/>
        <v>0</v>
      </c>
      <c r="AW272" s="2"/>
      <c r="BT272" s="1">
        <f t="shared" si="26"/>
        <v>0</v>
      </c>
      <c r="BU272" s="2"/>
      <c r="BV272" s="2"/>
      <c r="BW272" s="2"/>
      <c r="BX272" s="2"/>
      <c r="BY272" s="2"/>
      <c r="BZ272" s="2"/>
      <c r="CM272" s="1">
        <f t="shared" si="27"/>
        <v>0</v>
      </c>
      <c r="CN272" s="1">
        <f t="shared" si="28"/>
        <v>0</v>
      </c>
      <c r="CO272" s="1">
        <v>19.5</v>
      </c>
      <c r="CP272" s="1">
        <f t="shared" si="29"/>
        <v>19.5</v>
      </c>
    </row>
    <row r="273" spans="1:94" s="1" customFormat="1" ht="20" customHeight="1" x14ac:dyDescent="0.2">
      <c r="A273" s="7">
        <v>1855663338</v>
      </c>
      <c r="B273" s="7" t="s">
        <v>625</v>
      </c>
      <c r="C273" s="7" t="s">
        <v>617</v>
      </c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1">
        <f t="shared" si="24"/>
        <v>0</v>
      </c>
      <c r="Q273" s="1" t="s">
        <v>626</v>
      </c>
      <c r="R273" s="7" t="s">
        <v>627</v>
      </c>
      <c r="S273" s="1">
        <v>11</v>
      </c>
      <c r="T273" s="1" t="s">
        <v>95</v>
      </c>
      <c r="U273" s="7" t="s">
        <v>628</v>
      </c>
      <c r="V273" s="1">
        <v>3</v>
      </c>
      <c r="W273" s="1" t="s">
        <v>100</v>
      </c>
      <c r="X273" s="2" t="s">
        <v>101</v>
      </c>
      <c r="Y273" s="1">
        <v>3</v>
      </c>
      <c r="AU273" s="1">
        <f t="shared" si="25"/>
        <v>17</v>
      </c>
      <c r="AW273" s="7"/>
      <c r="BT273" s="1">
        <f t="shared" si="26"/>
        <v>0</v>
      </c>
      <c r="BU273" s="1" t="s">
        <v>441</v>
      </c>
      <c r="BV273" s="7" t="s">
        <v>629</v>
      </c>
      <c r="BW273" s="1">
        <v>8</v>
      </c>
      <c r="BX273" s="1" t="s">
        <v>630</v>
      </c>
      <c r="BY273" s="1" t="s">
        <v>631</v>
      </c>
      <c r="BZ273" s="1">
        <v>8</v>
      </c>
      <c r="CM273" s="1">
        <f t="shared" si="27"/>
        <v>16</v>
      </c>
      <c r="CN273" s="1">
        <f t="shared" si="28"/>
        <v>33</v>
      </c>
      <c r="CO273" s="1">
        <v>28</v>
      </c>
      <c r="CP273" s="1">
        <f t="shared" si="29"/>
        <v>61</v>
      </c>
    </row>
    <row r="274" spans="1:94" s="1" customFormat="1" ht="20" customHeight="1" x14ac:dyDescent="0.2">
      <c r="A274" s="7">
        <v>1855663304</v>
      </c>
      <c r="B274" s="7" t="s">
        <v>632</v>
      </c>
      <c r="C274" s="7" t="s">
        <v>617</v>
      </c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1">
        <f t="shared" si="24"/>
        <v>0</v>
      </c>
      <c r="AU274" s="1">
        <f t="shared" si="25"/>
        <v>0</v>
      </c>
      <c r="BT274" s="1">
        <f t="shared" si="26"/>
        <v>0</v>
      </c>
      <c r="BU274" s="1" t="s">
        <v>633</v>
      </c>
      <c r="BV274" s="1" t="s">
        <v>634</v>
      </c>
      <c r="BW274" s="1">
        <v>4</v>
      </c>
      <c r="BX274" s="2"/>
      <c r="BY274" s="2"/>
      <c r="BZ274" s="2"/>
      <c r="CA274" s="2"/>
      <c r="CB274" s="2"/>
      <c r="CC274" s="2"/>
      <c r="CM274" s="1">
        <f t="shared" si="27"/>
        <v>4</v>
      </c>
      <c r="CN274" s="1">
        <f t="shared" si="28"/>
        <v>4</v>
      </c>
      <c r="CO274" s="1">
        <v>6.5</v>
      </c>
      <c r="CP274" s="1">
        <f t="shared" si="29"/>
        <v>10.5</v>
      </c>
    </row>
    <row r="275" spans="1:94" s="1" customFormat="1" ht="20" customHeight="1" x14ac:dyDescent="0.2">
      <c r="A275" s="7">
        <v>1855663305</v>
      </c>
      <c r="B275" s="7" t="s">
        <v>635</v>
      </c>
      <c r="C275" s="7" t="s">
        <v>617</v>
      </c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1">
        <f t="shared" si="24"/>
        <v>0</v>
      </c>
      <c r="Q275" s="1" t="s">
        <v>636</v>
      </c>
      <c r="R275" s="1" t="s">
        <v>637</v>
      </c>
      <c r="S275" s="1">
        <v>2</v>
      </c>
      <c r="X275" s="2"/>
      <c r="AU275" s="1">
        <f t="shared" si="25"/>
        <v>2</v>
      </c>
      <c r="AV275" s="1" t="s">
        <v>320</v>
      </c>
      <c r="AW275" s="1" t="s">
        <v>638</v>
      </c>
      <c r="AX275" s="1">
        <v>1.5</v>
      </c>
      <c r="AY275" s="1" t="s">
        <v>216</v>
      </c>
      <c r="AZ275" s="1" t="s">
        <v>639</v>
      </c>
      <c r="BA275" s="1">
        <v>3</v>
      </c>
      <c r="BC275" s="2"/>
      <c r="BT275" s="1">
        <f t="shared" si="26"/>
        <v>4.5</v>
      </c>
      <c r="BU275" s="1" t="s">
        <v>633</v>
      </c>
      <c r="BV275" s="1" t="s">
        <v>634</v>
      </c>
      <c r="BW275" s="1">
        <v>4</v>
      </c>
      <c r="BX275" s="2"/>
      <c r="BY275" s="2"/>
      <c r="BZ275" s="2"/>
      <c r="CA275" s="2"/>
      <c r="CB275" s="2"/>
      <c r="CC275" s="2"/>
      <c r="CM275" s="1">
        <f t="shared" si="27"/>
        <v>4</v>
      </c>
      <c r="CN275" s="1">
        <f t="shared" si="28"/>
        <v>10.5</v>
      </c>
      <c r="CO275" s="1">
        <v>13</v>
      </c>
      <c r="CP275" s="1">
        <f t="shared" si="29"/>
        <v>23.5</v>
      </c>
    </row>
    <row r="276" spans="1:94" s="1" customFormat="1" ht="20" customHeight="1" x14ac:dyDescent="0.2">
      <c r="A276" s="7">
        <v>1855663306</v>
      </c>
      <c r="B276" s="7" t="s">
        <v>640</v>
      </c>
      <c r="C276" s="7" t="s">
        <v>617</v>
      </c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1">
        <f t="shared" si="24"/>
        <v>0</v>
      </c>
      <c r="R276" s="7"/>
      <c r="AU276" s="1">
        <f t="shared" si="25"/>
        <v>0</v>
      </c>
      <c r="AV276" s="1" t="s">
        <v>619</v>
      </c>
      <c r="AW276" s="7" t="s">
        <v>641</v>
      </c>
      <c r="AX276" s="1">
        <v>2</v>
      </c>
      <c r="AY276" s="1" t="s">
        <v>642</v>
      </c>
      <c r="AZ276" s="1" t="s">
        <v>643</v>
      </c>
      <c r="BA276" s="1">
        <v>3</v>
      </c>
      <c r="BT276" s="1">
        <f t="shared" si="26"/>
        <v>5</v>
      </c>
      <c r="BU276" s="2"/>
      <c r="BV276" s="2"/>
      <c r="BW276" s="2"/>
      <c r="CM276" s="1">
        <f t="shared" si="27"/>
        <v>0</v>
      </c>
      <c r="CN276" s="1">
        <f t="shared" si="28"/>
        <v>5</v>
      </c>
      <c r="CO276" s="1">
        <v>36</v>
      </c>
      <c r="CP276" s="1">
        <f t="shared" si="29"/>
        <v>41</v>
      </c>
    </row>
    <row r="277" spans="1:94" s="1" customFormat="1" ht="20" customHeight="1" x14ac:dyDescent="0.2">
      <c r="A277" s="7">
        <v>1855663307</v>
      </c>
      <c r="B277" s="7" t="s">
        <v>644</v>
      </c>
      <c r="C277" s="7" t="s">
        <v>617</v>
      </c>
      <c r="D277" s="7" t="s">
        <v>645</v>
      </c>
      <c r="E277" s="2" t="s">
        <v>646</v>
      </c>
      <c r="F277" s="7">
        <v>1.5</v>
      </c>
      <c r="G277" s="7" t="s">
        <v>586</v>
      </c>
      <c r="H277" s="2" t="s">
        <v>587</v>
      </c>
      <c r="I277" s="7">
        <v>4</v>
      </c>
      <c r="J277" s="7"/>
      <c r="K277" s="7"/>
      <c r="L277" s="7"/>
      <c r="M277" s="7"/>
      <c r="N277" s="7"/>
      <c r="O277" s="7"/>
      <c r="P277" s="1">
        <f t="shared" si="24"/>
        <v>5.5</v>
      </c>
      <c r="Q277" s="1" t="s">
        <v>412</v>
      </c>
      <c r="R277" s="1" t="s">
        <v>647</v>
      </c>
      <c r="S277" s="1">
        <v>4</v>
      </c>
      <c r="T277" s="1" t="s">
        <v>648</v>
      </c>
      <c r="U277" s="1" t="s">
        <v>649</v>
      </c>
      <c r="V277" s="1">
        <v>1.5</v>
      </c>
      <c r="W277" s="1" t="s">
        <v>648</v>
      </c>
      <c r="X277" s="1" t="s">
        <v>650</v>
      </c>
      <c r="Y277" s="1">
        <v>3</v>
      </c>
      <c r="AU277" s="1">
        <f t="shared" si="25"/>
        <v>8.5</v>
      </c>
      <c r="AW277" s="2"/>
      <c r="BC277" s="2"/>
      <c r="BT277" s="1">
        <f t="shared" si="26"/>
        <v>0</v>
      </c>
      <c r="BU277" s="1" t="s">
        <v>651</v>
      </c>
      <c r="BV277" s="1" t="s">
        <v>652</v>
      </c>
      <c r="BW277" s="1">
        <v>2</v>
      </c>
      <c r="CM277" s="1">
        <f t="shared" si="27"/>
        <v>2</v>
      </c>
      <c r="CN277" s="1">
        <f t="shared" si="28"/>
        <v>16</v>
      </c>
      <c r="CO277" s="1">
        <v>8</v>
      </c>
      <c r="CP277" s="1">
        <f t="shared" si="29"/>
        <v>24</v>
      </c>
    </row>
    <row r="278" spans="1:94" s="1" customFormat="1" ht="20" customHeight="1" x14ac:dyDescent="0.2">
      <c r="A278" s="7">
        <v>1855663308</v>
      </c>
      <c r="B278" s="7" t="s">
        <v>653</v>
      </c>
      <c r="C278" s="7" t="s">
        <v>617</v>
      </c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1">
        <f t="shared" si="24"/>
        <v>0</v>
      </c>
      <c r="T278" s="2"/>
      <c r="U278" s="2"/>
      <c r="AU278" s="1">
        <f t="shared" si="25"/>
        <v>0</v>
      </c>
      <c r="AV278" s="1" t="s">
        <v>642</v>
      </c>
      <c r="AW278" s="1" t="s">
        <v>643</v>
      </c>
      <c r="AX278" s="1">
        <v>3</v>
      </c>
      <c r="AY278" s="2"/>
      <c r="AZ278" s="2"/>
      <c r="BT278" s="1">
        <f t="shared" si="26"/>
        <v>3</v>
      </c>
      <c r="BU278" s="2"/>
      <c r="BV278" s="2"/>
      <c r="BW278" s="2"/>
      <c r="CM278" s="1">
        <f t="shared" si="27"/>
        <v>0</v>
      </c>
      <c r="CN278" s="1">
        <f t="shared" si="28"/>
        <v>3</v>
      </c>
      <c r="CO278" s="1">
        <v>7.5</v>
      </c>
      <c r="CP278" s="1">
        <f t="shared" si="29"/>
        <v>10.5</v>
      </c>
    </row>
    <row r="279" spans="1:94" s="1" customFormat="1" ht="20" customHeight="1" x14ac:dyDescent="0.2">
      <c r="A279" s="7">
        <v>1855663309</v>
      </c>
      <c r="B279" s="7" t="s">
        <v>654</v>
      </c>
      <c r="C279" s="7" t="s">
        <v>617</v>
      </c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1">
        <f t="shared" si="24"/>
        <v>0</v>
      </c>
      <c r="R279" s="7"/>
      <c r="AU279" s="1">
        <f t="shared" si="25"/>
        <v>0</v>
      </c>
      <c r="AV279" s="2"/>
      <c r="AW279" s="7"/>
      <c r="AX279" s="2"/>
      <c r="BT279" s="1">
        <f t="shared" si="26"/>
        <v>0</v>
      </c>
      <c r="BU279" s="1" t="s">
        <v>633</v>
      </c>
      <c r="BV279" s="7" t="s">
        <v>655</v>
      </c>
      <c r="BW279" s="1">
        <v>8</v>
      </c>
      <c r="BX279" s="1" t="s">
        <v>633</v>
      </c>
      <c r="BY279" s="1" t="s">
        <v>634</v>
      </c>
      <c r="BZ279" s="1">
        <v>4</v>
      </c>
      <c r="CA279" s="1" t="s">
        <v>656</v>
      </c>
      <c r="CB279" s="1" t="s">
        <v>657</v>
      </c>
      <c r="CC279" s="1">
        <v>2</v>
      </c>
      <c r="CM279" s="1">
        <f t="shared" si="27"/>
        <v>14</v>
      </c>
      <c r="CN279" s="1">
        <f t="shared" si="28"/>
        <v>14</v>
      </c>
      <c r="CO279" s="1">
        <v>31.5</v>
      </c>
      <c r="CP279" s="1">
        <f t="shared" si="29"/>
        <v>45.5</v>
      </c>
    </row>
    <row r="280" spans="1:94" s="1" customFormat="1" ht="20" customHeight="1" x14ac:dyDescent="0.2">
      <c r="A280" s="7">
        <v>1855663310</v>
      </c>
      <c r="B280" s="7" t="s">
        <v>658</v>
      </c>
      <c r="C280" s="7" t="s">
        <v>617</v>
      </c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1">
        <f t="shared" si="24"/>
        <v>0</v>
      </c>
      <c r="Q280" s="2"/>
      <c r="R280" s="7"/>
      <c r="S280" s="2"/>
      <c r="V280" s="2"/>
      <c r="W280" s="2"/>
      <c r="Y280" s="2"/>
      <c r="AU280" s="1">
        <f t="shared" si="25"/>
        <v>0</v>
      </c>
      <c r="AV280" s="1" t="s">
        <v>642</v>
      </c>
      <c r="AW280" s="7" t="s">
        <v>643</v>
      </c>
      <c r="AX280" s="1">
        <v>3</v>
      </c>
      <c r="BT280" s="1">
        <f t="shared" si="26"/>
        <v>3</v>
      </c>
      <c r="BU280" s="2"/>
      <c r="BV280" s="7"/>
      <c r="BW280" s="2"/>
      <c r="BX280" s="2"/>
      <c r="BY280" s="2"/>
      <c r="BZ280" s="2"/>
      <c r="CM280" s="1">
        <f t="shared" si="27"/>
        <v>0</v>
      </c>
      <c r="CN280" s="1">
        <f t="shared" si="28"/>
        <v>3</v>
      </c>
      <c r="CO280" s="1">
        <v>56</v>
      </c>
      <c r="CP280" s="1">
        <f t="shared" si="29"/>
        <v>59</v>
      </c>
    </row>
    <row r="281" spans="1:94" s="1" customFormat="1" ht="20" customHeight="1" x14ac:dyDescent="0.2">
      <c r="A281" s="7">
        <v>1855663311</v>
      </c>
      <c r="B281" s="7" t="s">
        <v>659</v>
      </c>
      <c r="C281" s="7" t="s">
        <v>617</v>
      </c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1">
        <f t="shared" si="24"/>
        <v>0</v>
      </c>
      <c r="Q281" s="1" t="s">
        <v>475</v>
      </c>
      <c r="R281" s="7" t="s">
        <v>660</v>
      </c>
      <c r="S281" s="1">
        <v>2</v>
      </c>
      <c r="AU281" s="1">
        <f t="shared" si="25"/>
        <v>2</v>
      </c>
      <c r="AV281" s="1" t="s">
        <v>642</v>
      </c>
      <c r="AW281" s="7" t="s">
        <v>643</v>
      </c>
      <c r="AX281" s="1">
        <v>3</v>
      </c>
      <c r="AY281" s="1" t="s">
        <v>320</v>
      </c>
      <c r="AZ281" s="1" t="s">
        <v>638</v>
      </c>
      <c r="BA281" s="1">
        <v>1.5</v>
      </c>
      <c r="BB281" s="1" t="s">
        <v>216</v>
      </c>
      <c r="BC281" s="1" t="s">
        <v>639</v>
      </c>
      <c r="BD281" s="1">
        <v>3</v>
      </c>
      <c r="BT281" s="1">
        <f t="shared" si="26"/>
        <v>7.5</v>
      </c>
      <c r="BU281" s="2"/>
      <c r="BV281" s="7"/>
      <c r="BW281" s="2"/>
      <c r="CM281" s="1">
        <f t="shared" si="27"/>
        <v>0</v>
      </c>
      <c r="CN281" s="1">
        <f t="shared" si="28"/>
        <v>9.5</v>
      </c>
      <c r="CO281" s="1">
        <v>26.5</v>
      </c>
      <c r="CP281" s="1">
        <f t="shared" si="29"/>
        <v>36</v>
      </c>
    </row>
    <row r="282" spans="1:94" s="1" customFormat="1" ht="20" customHeight="1" x14ac:dyDescent="0.2">
      <c r="A282" s="7">
        <v>1855663312</v>
      </c>
      <c r="B282" s="7" t="s">
        <v>661</v>
      </c>
      <c r="C282" s="7" t="s">
        <v>617</v>
      </c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1">
        <f t="shared" si="24"/>
        <v>0</v>
      </c>
      <c r="Q282" s="2"/>
      <c r="R282" s="2"/>
      <c r="S282" s="2"/>
      <c r="T282" s="2"/>
      <c r="V282" s="2"/>
      <c r="AU282" s="1">
        <f t="shared" si="25"/>
        <v>0</v>
      </c>
      <c r="AV282" s="1" t="s">
        <v>619</v>
      </c>
      <c r="AW282" s="1" t="s">
        <v>662</v>
      </c>
      <c r="AX282" s="1">
        <v>2</v>
      </c>
      <c r="AY282" s="2"/>
      <c r="BA282" s="2"/>
      <c r="BT282" s="1">
        <f t="shared" si="26"/>
        <v>2</v>
      </c>
      <c r="BU282" s="1" t="s">
        <v>633</v>
      </c>
      <c r="BV282" s="1" t="s">
        <v>634</v>
      </c>
      <c r="BW282" s="1">
        <v>4</v>
      </c>
      <c r="CM282" s="1">
        <f t="shared" si="27"/>
        <v>4</v>
      </c>
      <c r="CN282" s="1">
        <f t="shared" si="28"/>
        <v>6</v>
      </c>
      <c r="CO282" s="1">
        <v>15.5</v>
      </c>
      <c r="CP282" s="1">
        <f t="shared" si="29"/>
        <v>21.5</v>
      </c>
    </row>
    <row r="283" spans="1:94" s="1" customFormat="1" ht="20" customHeight="1" x14ac:dyDescent="0.2">
      <c r="A283" s="7">
        <v>1855663339</v>
      </c>
      <c r="B283" s="7" t="s">
        <v>663</v>
      </c>
      <c r="C283" s="7" t="s">
        <v>617</v>
      </c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1">
        <f t="shared" si="24"/>
        <v>0</v>
      </c>
      <c r="Q283" s="2"/>
      <c r="R283" s="7"/>
      <c r="S283" s="2"/>
      <c r="T283" s="2"/>
      <c r="U283" s="2"/>
      <c r="V283" s="2"/>
      <c r="Y283" s="2"/>
      <c r="Z283" s="2"/>
      <c r="AC283" s="2"/>
      <c r="AD283" s="2"/>
      <c r="AE283" s="2"/>
      <c r="AG283" s="2"/>
      <c r="AH283" s="2"/>
      <c r="AI283" s="2"/>
      <c r="AJ283" s="2"/>
      <c r="AK283" s="2"/>
      <c r="AL283" s="2"/>
      <c r="AU283" s="1">
        <f t="shared" si="25"/>
        <v>0</v>
      </c>
      <c r="AV283" s="1" t="s">
        <v>664</v>
      </c>
      <c r="AW283" s="7" t="s">
        <v>665</v>
      </c>
      <c r="AX283" s="1">
        <v>3</v>
      </c>
      <c r="AY283" s="1" t="s">
        <v>642</v>
      </c>
      <c r="AZ283" s="1" t="s">
        <v>643</v>
      </c>
      <c r="BA283" s="1">
        <v>3</v>
      </c>
      <c r="BB283" s="1" t="s">
        <v>216</v>
      </c>
      <c r="BC283" s="1" t="s">
        <v>639</v>
      </c>
      <c r="BD283" s="1">
        <v>3</v>
      </c>
      <c r="BE283" s="2"/>
      <c r="BF283" s="2"/>
      <c r="BG283" s="2"/>
      <c r="BT283" s="1">
        <f t="shared" si="26"/>
        <v>9</v>
      </c>
      <c r="BU283" s="1" t="s">
        <v>633</v>
      </c>
      <c r="BV283" s="7" t="s">
        <v>655</v>
      </c>
      <c r="BW283" s="1">
        <v>8</v>
      </c>
      <c r="BX283" s="1" t="s">
        <v>651</v>
      </c>
      <c r="BY283" s="1" t="s">
        <v>652</v>
      </c>
      <c r="BZ283" s="1">
        <v>2</v>
      </c>
      <c r="CL283" s="2"/>
      <c r="CM283" s="1">
        <f t="shared" si="27"/>
        <v>10</v>
      </c>
      <c r="CN283" s="1">
        <f t="shared" si="28"/>
        <v>19</v>
      </c>
      <c r="CO283" s="2">
        <v>52.5</v>
      </c>
      <c r="CP283" s="1">
        <f t="shared" si="29"/>
        <v>71.5</v>
      </c>
    </row>
    <row r="284" spans="1:94" s="1" customFormat="1" ht="20" customHeight="1" x14ac:dyDescent="0.2">
      <c r="A284" s="7">
        <v>1855663340</v>
      </c>
      <c r="B284" s="7" t="s">
        <v>666</v>
      </c>
      <c r="C284" s="7" t="s">
        <v>617</v>
      </c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1">
        <f t="shared" si="24"/>
        <v>0</v>
      </c>
      <c r="Q284" s="1" t="s">
        <v>95</v>
      </c>
      <c r="R284" s="7" t="s">
        <v>628</v>
      </c>
      <c r="S284" s="1">
        <v>3</v>
      </c>
      <c r="T284" s="1" t="s">
        <v>100</v>
      </c>
      <c r="U284" s="2" t="s">
        <v>101</v>
      </c>
      <c r="V284" s="1">
        <v>3</v>
      </c>
      <c r="W284" s="2"/>
      <c r="Y284" s="2"/>
      <c r="Z284" s="2"/>
      <c r="AC284" s="2"/>
      <c r="AD284" s="2"/>
      <c r="AE284" s="2"/>
      <c r="AG284" s="2"/>
      <c r="AH284" s="2"/>
      <c r="AI284" s="2"/>
      <c r="AJ284" s="2"/>
      <c r="AK284" s="2"/>
      <c r="AL284" s="2"/>
      <c r="AU284" s="1">
        <f t="shared" si="25"/>
        <v>6</v>
      </c>
      <c r="AV284" s="1" t="s">
        <v>664</v>
      </c>
      <c r="AW284" s="7" t="s">
        <v>665</v>
      </c>
      <c r="AX284" s="1">
        <v>3</v>
      </c>
      <c r="AY284" s="1" t="s">
        <v>642</v>
      </c>
      <c r="AZ284" s="1" t="s">
        <v>643</v>
      </c>
      <c r="BA284" s="1">
        <v>3</v>
      </c>
      <c r="BB284" s="2"/>
      <c r="BD284" s="2"/>
      <c r="BE284" s="2"/>
      <c r="BF284" s="2"/>
      <c r="BT284" s="1">
        <f t="shared" si="26"/>
        <v>6</v>
      </c>
      <c r="BU284" s="1" t="s">
        <v>633</v>
      </c>
      <c r="BV284" s="7" t="s">
        <v>655</v>
      </c>
      <c r="BW284" s="1">
        <v>8</v>
      </c>
      <c r="CL284" s="2"/>
      <c r="CM284" s="1">
        <f t="shared" si="27"/>
        <v>8</v>
      </c>
      <c r="CN284" s="1">
        <f t="shared" si="28"/>
        <v>20</v>
      </c>
      <c r="CO284" s="2">
        <v>17.5</v>
      </c>
      <c r="CP284" s="1">
        <f t="shared" si="29"/>
        <v>37.5</v>
      </c>
    </row>
    <row r="285" spans="1:94" s="1" customFormat="1" ht="20" customHeight="1" x14ac:dyDescent="0.2">
      <c r="A285" s="7">
        <v>1855663314</v>
      </c>
      <c r="B285" s="7" t="s">
        <v>667</v>
      </c>
      <c r="C285" s="7" t="s">
        <v>617</v>
      </c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1">
        <f t="shared" si="24"/>
        <v>0</v>
      </c>
      <c r="Q285" s="2"/>
      <c r="R285" s="7"/>
      <c r="S285" s="2"/>
      <c r="T285" s="2"/>
      <c r="U285" s="2"/>
      <c r="V285" s="2"/>
      <c r="W285" s="2"/>
      <c r="X285" s="2"/>
      <c r="Y285" s="2"/>
      <c r="Z285" s="2"/>
      <c r="AC285" s="2"/>
      <c r="AE285" s="2"/>
      <c r="AG285" s="2"/>
      <c r="AH285" s="2"/>
      <c r="AI285" s="2"/>
      <c r="AJ285" s="2"/>
      <c r="AK285" s="2"/>
      <c r="AL285" s="2"/>
      <c r="AU285" s="1">
        <f t="shared" si="25"/>
        <v>0</v>
      </c>
      <c r="AV285" s="2"/>
      <c r="AW285" s="7"/>
      <c r="AX285" s="2"/>
      <c r="AY285" s="2"/>
      <c r="AZ285" s="2"/>
      <c r="BA285" s="2"/>
      <c r="BB285" s="2"/>
      <c r="BC285" s="2"/>
      <c r="BD285" s="2"/>
      <c r="BT285" s="1">
        <f t="shared" si="26"/>
        <v>0</v>
      </c>
      <c r="BU285" s="2"/>
      <c r="BV285" s="7"/>
      <c r="BW285" s="2"/>
      <c r="BX285" s="2"/>
      <c r="BY285" s="2"/>
      <c r="BZ285" s="2"/>
      <c r="CL285" s="2"/>
      <c r="CM285" s="1">
        <f t="shared" si="27"/>
        <v>0</v>
      </c>
      <c r="CN285" s="1">
        <f t="shared" si="28"/>
        <v>0</v>
      </c>
      <c r="CO285" s="2">
        <v>7</v>
      </c>
      <c r="CP285" s="1">
        <f t="shared" si="29"/>
        <v>7</v>
      </c>
    </row>
    <row r="286" spans="1:94" s="1" customFormat="1" ht="20" customHeight="1" x14ac:dyDescent="0.2">
      <c r="A286" s="7">
        <v>1855663315</v>
      </c>
      <c r="B286" s="7" t="s">
        <v>668</v>
      </c>
      <c r="C286" s="7" t="s">
        <v>617</v>
      </c>
      <c r="D286" s="7" t="s">
        <v>586</v>
      </c>
      <c r="E286" s="2" t="s">
        <v>587</v>
      </c>
      <c r="F286" s="7">
        <v>4</v>
      </c>
      <c r="G286" s="7" t="s">
        <v>586</v>
      </c>
      <c r="H286" s="2" t="s">
        <v>596</v>
      </c>
      <c r="I286" s="7">
        <v>4</v>
      </c>
      <c r="J286" s="7"/>
      <c r="K286" s="7"/>
      <c r="L286" s="7"/>
      <c r="M286" s="7"/>
      <c r="N286" s="7"/>
      <c r="O286" s="7"/>
      <c r="P286" s="1">
        <f t="shared" si="24"/>
        <v>8</v>
      </c>
      <c r="Q286" s="1" t="s">
        <v>669</v>
      </c>
      <c r="R286" s="1" t="s">
        <v>647</v>
      </c>
      <c r="S286" s="1">
        <v>4</v>
      </c>
      <c r="T286" s="2"/>
      <c r="U286" s="2"/>
      <c r="V286" s="2"/>
      <c r="W286" s="2"/>
      <c r="Z286" s="2"/>
      <c r="AC286" s="2"/>
      <c r="AE286" s="2"/>
      <c r="AG286" s="2"/>
      <c r="AH286" s="2"/>
      <c r="AI286" s="2"/>
      <c r="AJ286" s="2"/>
      <c r="AK286" s="2"/>
      <c r="AL286" s="2"/>
      <c r="AU286" s="1">
        <f t="shared" si="25"/>
        <v>4</v>
      </c>
      <c r="AV286" s="1" t="s">
        <v>670</v>
      </c>
      <c r="AW286" s="1" t="s">
        <v>671</v>
      </c>
      <c r="AX286" s="1">
        <v>4</v>
      </c>
      <c r="AY286" s="2"/>
      <c r="AZ286" s="2"/>
      <c r="BA286" s="2"/>
      <c r="BB286" s="2"/>
      <c r="BC286" s="2"/>
      <c r="BD286" s="2"/>
      <c r="BT286" s="1">
        <f t="shared" si="26"/>
        <v>4</v>
      </c>
      <c r="BU286" s="1" t="s">
        <v>633</v>
      </c>
      <c r="BV286" s="1" t="s">
        <v>634</v>
      </c>
      <c r="BW286" s="1">
        <v>4</v>
      </c>
      <c r="BX286" s="5" t="s">
        <v>112</v>
      </c>
      <c r="BY286" s="5" t="s">
        <v>113</v>
      </c>
      <c r="BZ286" s="5">
        <v>4</v>
      </c>
      <c r="CL286" s="2"/>
      <c r="CM286" s="1">
        <f t="shared" si="27"/>
        <v>8</v>
      </c>
      <c r="CN286" s="1">
        <f t="shared" si="28"/>
        <v>24</v>
      </c>
      <c r="CO286" s="2">
        <v>7.5</v>
      </c>
      <c r="CP286" s="1">
        <f t="shared" si="29"/>
        <v>31.5</v>
      </c>
    </row>
    <row r="287" spans="1:94" s="1" customFormat="1" ht="20" customHeight="1" x14ac:dyDescent="0.2">
      <c r="A287" s="7">
        <v>1855663316</v>
      </c>
      <c r="B287" s="7" t="s">
        <v>672</v>
      </c>
      <c r="C287" s="7" t="s">
        <v>617</v>
      </c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1">
        <f t="shared" si="24"/>
        <v>0</v>
      </c>
      <c r="Q287" s="2"/>
      <c r="R287" s="7"/>
      <c r="S287" s="2"/>
      <c r="T287" s="2"/>
      <c r="U287" s="2"/>
      <c r="V287" s="2"/>
      <c r="W287" s="2"/>
      <c r="X287" s="2"/>
      <c r="Y287" s="2"/>
      <c r="Z287" s="2"/>
      <c r="AC287" s="2"/>
      <c r="AE287" s="2"/>
      <c r="AG287" s="2"/>
      <c r="AH287" s="2"/>
      <c r="AI287" s="2"/>
      <c r="AJ287" s="2"/>
      <c r="AK287" s="2"/>
      <c r="AL287" s="2"/>
      <c r="AU287" s="1">
        <f t="shared" si="25"/>
        <v>0</v>
      </c>
      <c r="AV287" s="2"/>
      <c r="AW287" s="7"/>
      <c r="AX287" s="2"/>
      <c r="AY287" s="2"/>
      <c r="AZ287" s="2"/>
      <c r="BA287" s="2"/>
      <c r="BB287" s="2"/>
      <c r="BC287" s="2"/>
      <c r="BD287" s="2"/>
      <c r="BT287" s="1">
        <f t="shared" si="26"/>
        <v>0</v>
      </c>
      <c r="BU287" s="1" t="s">
        <v>673</v>
      </c>
      <c r="BV287" s="7" t="s">
        <v>674</v>
      </c>
      <c r="BW287" s="1">
        <v>6</v>
      </c>
      <c r="BX287" s="2"/>
      <c r="BY287" s="2"/>
      <c r="BZ287" s="2"/>
      <c r="CL287" s="2"/>
      <c r="CM287" s="1">
        <f t="shared" si="27"/>
        <v>6</v>
      </c>
      <c r="CN287" s="1">
        <f t="shared" si="28"/>
        <v>6</v>
      </c>
      <c r="CO287" s="2">
        <v>9</v>
      </c>
      <c r="CP287" s="1">
        <f t="shared" si="29"/>
        <v>15</v>
      </c>
    </row>
    <row r="288" spans="1:94" s="1" customFormat="1" ht="20" customHeight="1" x14ac:dyDescent="0.2">
      <c r="A288" s="7">
        <v>1855663317</v>
      </c>
      <c r="B288" s="7" t="s">
        <v>675</v>
      </c>
      <c r="C288" s="7" t="s">
        <v>617</v>
      </c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1">
        <f t="shared" si="24"/>
        <v>0</v>
      </c>
      <c r="Q288" s="2"/>
      <c r="R288" s="7"/>
      <c r="S288" s="2"/>
      <c r="T288" s="2"/>
      <c r="U288" s="2"/>
      <c r="V288" s="2"/>
      <c r="W288" s="2"/>
      <c r="X288" s="2"/>
      <c r="Y288" s="2"/>
      <c r="Z288" s="2"/>
      <c r="AC288" s="2"/>
      <c r="AE288" s="2"/>
      <c r="AG288" s="2"/>
      <c r="AH288" s="2"/>
      <c r="AI288" s="2"/>
      <c r="AJ288" s="2"/>
      <c r="AK288" s="2"/>
      <c r="AL288" s="2"/>
      <c r="AU288" s="1">
        <f t="shared" si="25"/>
        <v>0</v>
      </c>
      <c r="AV288" s="2"/>
      <c r="AW288" s="7"/>
      <c r="AX288" s="2"/>
      <c r="AY288" s="2"/>
      <c r="AZ288" s="2"/>
      <c r="BA288" s="2"/>
      <c r="BB288" s="2"/>
      <c r="BC288" s="2"/>
      <c r="BD288" s="2"/>
      <c r="BT288" s="1">
        <f t="shared" si="26"/>
        <v>0</v>
      </c>
      <c r="BU288" s="2"/>
      <c r="BV288" s="7"/>
      <c r="BW288" s="2"/>
      <c r="BX288" s="2"/>
      <c r="BY288" s="2"/>
      <c r="BZ288" s="2"/>
      <c r="CL288" s="2"/>
      <c r="CM288" s="1">
        <f t="shared" si="27"/>
        <v>0</v>
      </c>
      <c r="CN288" s="1">
        <f t="shared" si="28"/>
        <v>0</v>
      </c>
      <c r="CO288" s="2">
        <v>29.5</v>
      </c>
      <c r="CP288" s="1">
        <f t="shared" si="29"/>
        <v>29.5</v>
      </c>
    </row>
    <row r="289" spans="1:94" s="1" customFormat="1" ht="20" customHeight="1" x14ac:dyDescent="0.2">
      <c r="A289" s="7">
        <v>1855663318</v>
      </c>
      <c r="B289" s="7" t="s">
        <v>676</v>
      </c>
      <c r="C289" s="7" t="s">
        <v>617</v>
      </c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1">
        <f t="shared" si="24"/>
        <v>0</v>
      </c>
      <c r="Q289" s="2"/>
      <c r="R289" s="7"/>
      <c r="S289" s="2"/>
      <c r="T289" s="2"/>
      <c r="U289" s="2"/>
      <c r="V289" s="2"/>
      <c r="W289" s="2"/>
      <c r="X289" s="2"/>
      <c r="Y289" s="2"/>
      <c r="Z289" s="2"/>
      <c r="AC289" s="2"/>
      <c r="AE289" s="2"/>
      <c r="AG289" s="2"/>
      <c r="AH289" s="2"/>
      <c r="AI289" s="2"/>
      <c r="AJ289" s="2"/>
      <c r="AK289" s="2"/>
      <c r="AL289" s="2"/>
      <c r="AU289" s="1">
        <f t="shared" si="25"/>
        <v>0</v>
      </c>
      <c r="AV289" s="2"/>
      <c r="AW289" s="7"/>
      <c r="AX289" s="2"/>
      <c r="AY289" s="2"/>
      <c r="AZ289" s="2"/>
      <c r="BA289" s="2"/>
      <c r="BB289" s="2"/>
      <c r="BC289" s="2"/>
      <c r="BD289" s="2"/>
      <c r="BT289" s="1">
        <f t="shared" si="26"/>
        <v>0</v>
      </c>
      <c r="BU289" s="1" t="s">
        <v>673</v>
      </c>
      <c r="BV289" s="7" t="s">
        <v>677</v>
      </c>
      <c r="BW289" s="1">
        <v>9</v>
      </c>
      <c r="CL289" s="2"/>
      <c r="CM289" s="1">
        <f t="shared" si="27"/>
        <v>9</v>
      </c>
      <c r="CN289" s="1">
        <f t="shared" si="28"/>
        <v>9</v>
      </c>
      <c r="CO289" s="2">
        <v>40</v>
      </c>
      <c r="CP289" s="1">
        <f t="shared" si="29"/>
        <v>49</v>
      </c>
    </row>
    <row r="290" spans="1:94" s="1" customFormat="1" ht="20" customHeight="1" x14ac:dyDescent="0.2">
      <c r="A290" s="7">
        <v>1855663319</v>
      </c>
      <c r="B290" s="7" t="s">
        <v>678</v>
      </c>
      <c r="C290" s="7" t="s">
        <v>617</v>
      </c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1">
        <f t="shared" si="24"/>
        <v>0</v>
      </c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G290" s="2"/>
      <c r="AH290" s="2"/>
      <c r="AI290" s="2"/>
      <c r="AJ290" s="2"/>
      <c r="AK290" s="2"/>
      <c r="AL290" s="2"/>
      <c r="AM290" s="2"/>
      <c r="AU290" s="1">
        <f t="shared" si="25"/>
        <v>0</v>
      </c>
      <c r="AV290" s="2"/>
      <c r="AW290" s="2"/>
      <c r="AX290" s="2"/>
      <c r="AY290" s="2"/>
      <c r="AZ290" s="2"/>
      <c r="BA290" s="2"/>
      <c r="BB290" s="2"/>
      <c r="BC290" s="2"/>
      <c r="BD290" s="2"/>
      <c r="BT290" s="1">
        <f t="shared" si="26"/>
        <v>0</v>
      </c>
      <c r="BU290" s="1" t="s">
        <v>651</v>
      </c>
      <c r="BV290" s="1" t="s">
        <v>652</v>
      </c>
      <c r="BW290" s="1">
        <v>2</v>
      </c>
      <c r="BX290" s="2"/>
      <c r="BY290" s="2"/>
      <c r="BZ290" s="2"/>
      <c r="CL290" s="2"/>
      <c r="CM290" s="1">
        <f t="shared" si="27"/>
        <v>2</v>
      </c>
      <c r="CN290" s="1">
        <f t="shared" si="28"/>
        <v>2</v>
      </c>
      <c r="CO290" s="2">
        <v>24</v>
      </c>
      <c r="CP290" s="1">
        <f t="shared" si="29"/>
        <v>26</v>
      </c>
    </row>
    <row r="291" spans="1:94" s="1" customFormat="1" ht="20" customHeight="1" x14ac:dyDescent="0.2">
      <c r="A291" s="7">
        <v>1855663320</v>
      </c>
      <c r="B291" s="7" t="s">
        <v>679</v>
      </c>
      <c r="C291" s="7" t="s">
        <v>617</v>
      </c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1">
        <f t="shared" si="24"/>
        <v>0</v>
      </c>
      <c r="Q291" s="2"/>
      <c r="R291" s="7"/>
      <c r="S291" s="2"/>
      <c r="T291" s="2"/>
      <c r="U291" s="2"/>
      <c r="V291" s="2"/>
      <c r="W291" s="2"/>
      <c r="Z291" s="2"/>
      <c r="AA291" s="2"/>
      <c r="AC291" s="2"/>
      <c r="AD291" s="2"/>
      <c r="AG291" s="2"/>
      <c r="AH291" s="2"/>
      <c r="AI291" s="2"/>
      <c r="AJ291" s="2"/>
      <c r="AK291" s="2"/>
      <c r="AL291" s="2"/>
      <c r="AU291" s="1">
        <f t="shared" si="25"/>
        <v>0</v>
      </c>
      <c r="AV291" s="1" t="s">
        <v>619</v>
      </c>
      <c r="AW291" s="7" t="s">
        <v>620</v>
      </c>
      <c r="AX291" s="1">
        <v>2</v>
      </c>
      <c r="AY291" s="1" t="s">
        <v>619</v>
      </c>
      <c r="AZ291" s="1" t="s">
        <v>680</v>
      </c>
      <c r="BA291" s="1">
        <v>2</v>
      </c>
      <c r="BB291" s="1" t="s">
        <v>232</v>
      </c>
      <c r="BC291" s="1" t="s">
        <v>681</v>
      </c>
      <c r="BD291" s="1">
        <v>2</v>
      </c>
      <c r="BE291" s="1" t="s">
        <v>232</v>
      </c>
      <c r="BF291" s="1" t="s">
        <v>681</v>
      </c>
      <c r="BG291" s="1">
        <v>2</v>
      </c>
      <c r="BT291" s="1">
        <f t="shared" si="26"/>
        <v>8</v>
      </c>
      <c r="BU291" s="1" t="s">
        <v>633</v>
      </c>
      <c r="BV291" s="7" t="s">
        <v>655</v>
      </c>
      <c r="BW291" s="1">
        <v>8</v>
      </c>
      <c r="BX291" s="1" t="s">
        <v>656</v>
      </c>
      <c r="BY291" s="1" t="s">
        <v>657</v>
      </c>
      <c r="BZ291" s="1">
        <v>2</v>
      </c>
      <c r="CA291" s="2"/>
      <c r="CB291" s="2"/>
      <c r="CC291" s="2"/>
      <c r="CD291" s="2"/>
      <c r="CF291" s="2"/>
      <c r="CL291" s="2"/>
      <c r="CM291" s="1">
        <f t="shared" si="27"/>
        <v>10</v>
      </c>
      <c r="CN291" s="1">
        <f t="shared" si="28"/>
        <v>18</v>
      </c>
      <c r="CO291" s="2">
        <v>8</v>
      </c>
      <c r="CP291" s="1">
        <f t="shared" si="29"/>
        <v>26</v>
      </c>
    </row>
    <row r="292" spans="1:94" s="1" customFormat="1" ht="20" customHeight="1" x14ac:dyDescent="0.2">
      <c r="A292" s="7">
        <v>1855663321</v>
      </c>
      <c r="B292" s="7" t="s">
        <v>682</v>
      </c>
      <c r="C292" s="7" t="s">
        <v>617</v>
      </c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1">
        <f t="shared" si="24"/>
        <v>0</v>
      </c>
      <c r="Q292" s="2"/>
      <c r="R292" s="7"/>
      <c r="S292" s="2"/>
      <c r="T292" s="2"/>
      <c r="U292" s="2"/>
      <c r="V292" s="2"/>
      <c r="W292" s="2"/>
      <c r="X292" s="2"/>
      <c r="Y292" s="2"/>
      <c r="Z292" s="2"/>
      <c r="AA292" s="2"/>
      <c r="AC292" s="2"/>
      <c r="AE292" s="2"/>
      <c r="AG292" s="2"/>
      <c r="AH292" s="2"/>
      <c r="AI292" s="2"/>
      <c r="AJ292" s="2"/>
      <c r="AK292" s="2"/>
      <c r="AL292" s="2"/>
      <c r="AU292" s="1">
        <f t="shared" si="25"/>
        <v>0</v>
      </c>
      <c r="AV292" s="2"/>
      <c r="AW292" s="7"/>
      <c r="AX292" s="2"/>
      <c r="AY292" s="2"/>
      <c r="AZ292" s="2"/>
      <c r="BA292" s="2"/>
      <c r="BB292" s="2"/>
      <c r="BC292" s="2"/>
      <c r="BD292" s="2"/>
      <c r="BT292" s="1">
        <f t="shared" si="26"/>
        <v>0</v>
      </c>
      <c r="BU292" s="2"/>
      <c r="BV292" s="7"/>
      <c r="BW292" s="2"/>
      <c r="BX292" s="2"/>
      <c r="BY292" s="2"/>
      <c r="BZ292" s="2"/>
      <c r="CA292" s="2"/>
      <c r="CB292" s="2"/>
      <c r="CC292" s="2"/>
      <c r="CL292" s="2"/>
      <c r="CM292" s="1">
        <f t="shared" si="27"/>
        <v>0</v>
      </c>
      <c r="CN292" s="1">
        <f t="shared" si="28"/>
        <v>0</v>
      </c>
      <c r="CO292" s="2">
        <v>8</v>
      </c>
      <c r="CP292" s="1">
        <f t="shared" si="29"/>
        <v>8</v>
      </c>
    </row>
    <row r="293" spans="1:94" s="1" customFormat="1" ht="20" customHeight="1" x14ac:dyDescent="0.2">
      <c r="A293" s="7">
        <v>1855663322</v>
      </c>
      <c r="B293" s="7" t="s">
        <v>683</v>
      </c>
      <c r="C293" s="7" t="s">
        <v>617</v>
      </c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1">
        <f t="shared" si="24"/>
        <v>0</v>
      </c>
      <c r="Q293" s="2"/>
      <c r="R293" s="2"/>
      <c r="S293" s="2"/>
      <c r="V293" s="2"/>
      <c r="W293" s="2"/>
      <c r="Y293" s="2"/>
      <c r="Z293" s="2"/>
      <c r="AA293" s="2"/>
      <c r="AC293" s="2"/>
      <c r="AE293" s="2"/>
      <c r="AG293" s="2"/>
      <c r="AH293" s="2"/>
      <c r="AI293" s="2"/>
      <c r="AJ293" s="2"/>
      <c r="AK293" s="2"/>
      <c r="AL293" s="2"/>
      <c r="AU293" s="1">
        <f t="shared" si="25"/>
        <v>0</v>
      </c>
      <c r="AV293" s="2"/>
      <c r="AW293" s="2"/>
      <c r="AX293" s="2"/>
      <c r="BA293" s="2"/>
      <c r="BB293" s="2"/>
      <c r="BD293" s="2"/>
      <c r="BT293" s="1">
        <f t="shared" si="26"/>
        <v>0</v>
      </c>
      <c r="BU293" s="1" t="s">
        <v>633</v>
      </c>
      <c r="BV293" s="1" t="s">
        <v>634</v>
      </c>
      <c r="BW293" s="1">
        <v>4</v>
      </c>
      <c r="BX293" s="2"/>
      <c r="BY293" s="2"/>
      <c r="BZ293" s="2"/>
      <c r="CA293" s="2"/>
      <c r="CB293" s="2"/>
      <c r="CC293" s="2"/>
      <c r="CD293" s="2"/>
      <c r="CL293" s="2"/>
      <c r="CM293" s="1">
        <f t="shared" si="27"/>
        <v>4</v>
      </c>
      <c r="CN293" s="1">
        <f t="shared" si="28"/>
        <v>4</v>
      </c>
      <c r="CO293" s="2">
        <v>22</v>
      </c>
      <c r="CP293" s="1">
        <f t="shared" si="29"/>
        <v>26</v>
      </c>
    </row>
    <row r="294" spans="1:94" s="1" customFormat="1" ht="20" customHeight="1" x14ac:dyDescent="0.2">
      <c r="A294" s="7">
        <v>1855663324</v>
      </c>
      <c r="B294" s="7" t="s">
        <v>684</v>
      </c>
      <c r="C294" s="7" t="s">
        <v>617</v>
      </c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1">
        <f t="shared" si="24"/>
        <v>0</v>
      </c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C294" s="2"/>
      <c r="AE294" s="2"/>
      <c r="AG294" s="2"/>
      <c r="AH294" s="2"/>
      <c r="AI294" s="2"/>
      <c r="AJ294" s="2"/>
      <c r="AK294" s="2"/>
      <c r="AL294" s="2"/>
      <c r="AU294" s="1">
        <f t="shared" si="25"/>
        <v>0</v>
      </c>
      <c r="AV294" s="2"/>
      <c r="AW294" s="2"/>
      <c r="AX294" s="2"/>
      <c r="AY294" s="2"/>
      <c r="AZ294" s="2"/>
      <c r="BA294" s="2"/>
      <c r="BB294" s="2"/>
      <c r="BC294" s="2"/>
      <c r="BD294" s="2"/>
      <c r="BT294" s="1">
        <f t="shared" si="26"/>
        <v>0</v>
      </c>
      <c r="BU294" s="1" t="s">
        <v>633</v>
      </c>
      <c r="BV294" s="1" t="s">
        <v>634</v>
      </c>
      <c r="BW294" s="1">
        <v>4</v>
      </c>
      <c r="BX294" s="2"/>
      <c r="BY294" s="2"/>
      <c r="BZ294" s="2"/>
      <c r="CA294" s="2"/>
      <c r="CB294" s="2"/>
      <c r="CC294" s="2"/>
      <c r="CD294" s="2"/>
      <c r="CL294" s="2"/>
      <c r="CM294" s="1">
        <f t="shared" si="27"/>
        <v>4</v>
      </c>
      <c r="CN294" s="1">
        <f t="shared" si="28"/>
        <v>4</v>
      </c>
      <c r="CO294" s="2">
        <v>8</v>
      </c>
      <c r="CP294" s="1">
        <f t="shared" si="29"/>
        <v>12</v>
      </c>
    </row>
    <row r="295" spans="1:94" s="1" customFormat="1" ht="20" customHeight="1" x14ac:dyDescent="0.2">
      <c r="A295" s="7">
        <v>1855663325</v>
      </c>
      <c r="B295" s="7" t="s">
        <v>685</v>
      </c>
      <c r="C295" s="7" t="s">
        <v>617</v>
      </c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1">
        <f t="shared" si="24"/>
        <v>0</v>
      </c>
      <c r="Q295" s="2"/>
      <c r="R295" s="2"/>
      <c r="S295" s="2"/>
      <c r="V295" s="2"/>
      <c r="W295" s="2"/>
      <c r="Y295" s="2"/>
      <c r="Z295" s="2"/>
      <c r="AA295" s="2"/>
      <c r="AC295" s="2"/>
      <c r="AE295" s="2"/>
      <c r="AG295" s="2"/>
      <c r="AH295" s="2"/>
      <c r="AI295" s="2"/>
      <c r="AJ295" s="2"/>
      <c r="AK295" s="2"/>
      <c r="AL295" s="2"/>
      <c r="AU295" s="1">
        <f t="shared" si="25"/>
        <v>0</v>
      </c>
      <c r="AV295" s="2"/>
      <c r="AW295" s="2"/>
      <c r="AX295" s="2"/>
      <c r="BA295" s="2"/>
      <c r="BB295" s="2"/>
      <c r="BD295" s="2"/>
      <c r="BT295" s="1">
        <f t="shared" si="26"/>
        <v>0</v>
      </c>
      <c r="BU295" s="1" t="s">
        <v>656</v>
      </c>
      <c r="BV295" s="1" t="s">
        <v>686</v>
      </c>
      <c r="BW295" s="1">
        <v>2</v>
      </c>
      <c r="BX295" s="2"/>
      <c r="BY295" s="2"/>
      <c r="BZ295" s="2"/>
      <c r="CL295" s="2"/>
      <c r="CM295" s="1">
        <f t="shared" si="27"/>
        <v>2</v>
      </c>
      <c r="CN295" s="1">
        <f t="shared" si="28"/>
        <v>2</v>
      </c>
      <c r="CO295" s="2">
        <v>36</v>
      </c>
      <c r="CP295" s="1">
        <f t="shared" si="29"/>
        <v>38</v>
      </c>
    </row>
    <row r="296" spans="1:94" s="1" customFormat="1" ht="20" customHeight="1" x14ac:dyDescent="0.2">
      <c r="A296" s="7">
        <v>1855663326</v>
      </c>
      <c r="B296" s="7" t="s">
        <v>687</v>
      </c>
      <c r="C296" s="7" t="s">
        <v>617</v>
      </c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1">
        <f t="shared" si="24"/>
        <v>0</v>
      </c>
      <c r="Q296" s="2"/>
      <c r="R296" s="2"/>
      <c r="S296" s="2"/>
      <c r="V296" s="2"/>
      <c r="W296" s="2"/>
      <c r="Y296" s="2"/>
      <c r="Z296" s="2"/>
      <c r="AA296" s="2"/>
      <c r="AC296" s="2"/>
      <c r="AE296" s="2"/>
      <c r="AG296" s="2"/>
      <c r="AH296" s="2"/>
      <c r="AI296" s="2"/>
      <c r="AJ296" s="2"/>
      <c r="AK296" s="2"/>
      <c r="AL296" s="2"/>
      <c r="AU296" s="1">
        <f t="shared" si="25"/>
        <v>0</v>
      </c>
      <c r="AV296" s="2"/>
      <c r="AW296" s="2"/>
      <c r="AX296" s="2"/>
      <c r="BA296" s="2"/>
      <c r="BB296" s="2"/>
      <c r="BD296" s="2"/>
      <c r="BT296" s="1">
        <f t="shared" si="26"/>
        <v>0</v>
      </c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L296" s="2"/>
      <c r="CM296" s="1">
        <f t="shared" si="27"/>
        <v>0</v>
      </c>
      <c r="CN296" s="1">
        <f t="shared" si="28"/>
        <v>0</v>
      </c>
      <c r="CO296" s="2">
        <v>40</v>
      </c>
      <c r="CP296" s="1">
        <f t="shared" si="29"/>
        <v>40</v>
      </c>
    </row>
    <row r="297" spans="1:94" s="1" customFormat="1" ht="20" customHeight="1" x14ac:dyDescent="0.2">
      <c r="A297" s="7">
        <v>1855663327</v>
      </c>
      <c r="B297" s="7" t="s">
        <v>688</v>
      </c>
      <c r="C297" s="7" t="s">
        <v>617</v>
      </c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1">
        <f t="shared" si="24"/>
        <v>0</v>
      </c>
      <c r="Q297" s="1" t="s">
        <v>626</v>
      </c>
      <c r="R297" s="7" t="s">
        <v>627</v>
      </c>
      <c r="S297" s="1">
        <v>11</v>
      </c>
      <c r="T297" s="2"/>
      <c r="V297" s="2"/>
      <c r="W297" s="2"/>
      <c r="Y297" s="2"/>
      <c r="Z297" s="2"/>
      <c r="AA297" s="2"/>
      <c r="AC297" s="2"/>
      <c r="AE297" s="2"/>
      <c r="AG297" s="2"/>
      <c r="AH297" s="2"/>
      <c r="AI297" s="2"/>
      <c r="AJ297" s="2"/>
      <c r="AK297" s="2"/>
      <c r="AL297" s="2"/>
      <c r="AU297" s="1">
        <f t="shared" si="25"/>
        <v>11</v>
      </c>
      <c r="AV297" s="2"/>
      <c r="AW297" s="7"/>
      <c r="AX297" s="2"/>
      <c r="AY297" s="2"/>
      <c r="BA297" s="2"/>
      <c r="BB297" s="2"/>
      <c r="BD297" s="2"/>
      <c r="BT297" s="1">
        <f t="shared" si="26"/>
        <v>0</v>
      </c>
      <c r="BU297" s="2"/>
      <c r="BV297" s="7"/>
      <c r="BW297" s="2"/>
      <c r="BX297" s="2"/>
      <c r="BY297" s="2"/>
      <c r="BZ297" s="2"/>
      <c r="CL297" s="2"/>
      <c r="CM297" s="1">
        <f t="shared" si="27"/>
        <v>0</v>
      </c>
      <c r="CN297" s="1">
        <f t="shared" si="28"/>
        <v>11</v>
      </c>
      <c r="CO297" s="2">
        <v>56</v>
      </c>
      <c r="CP297" s="1">
        <f t="shared" si="29"/>
        <v>67</v>
      </c>
    </row>
    <row r="298" spans="1:94" s="1" customFormat="1" ht="20" customHeight="1" x14ac:dyDescent="0.2">
      <c r="A298" s="7">
        <v>1855663328</v>
      </c>
      <c r="B298" s="7" t="s">
        <v>689</v>
      </c>
      <c r="C298" s="7" t="s">
        <v>617</v>
      </c>
      <c r="D298" s="7" t="s">
        <v>645</v>
      </c>
      <c r="E298" s="2" t="s">
        <v>646</v>
      </c>
      <c r="F298" s="7">
        <v>1.5</v>
      </c>
      <c r="G298" s="7" t="s">
        <v>586</v>
      </c>
      <c r="H298" s="2" t="s">
        <v>587</v>
      </c>
      <c r="I298" s="7">
        <v>4</v>
      </c>
      <c r="J298" s="7" t="s">
        <v>586</v>
      </c>
      <c r="K298" s="2" t="s">
        <v>690</v>
      </c>
      <c r="L298" s="7">
        <v>4</v>
      </c>
      <c r="M298" s="7" t="s">
        <v>586</v>
      </c>
      <c r="N298" s="2" t="s">
        <v>596</v>
      </c>
      <c r="O298" s="7">
        <v>4</v>
      </c>
      <c r="P298" s="1">
        <f t="shared" si="24"/>
        <v>13.5</v>
      </c>
      <c r="Q298" s="1" t="s">
        <v>412</v>
      </c>
      <c r="R298" s="1" t="s">
        <v>647</v>
      </c>
      <c r="S298" s="1">
        <v>4</v>
      </c>
      <c r="T298" s="1" t="s">
        <v>648</v>
      </c>
      <c r="U298" s="1" t="s">
        <v>649</v>
      </c>
      <c r="V298" s="1">
        <v>1.5</v>
      </c>
      <c r="W298" s="1" t="s">
        <v>95</v>
      </c>
      <c r="X298" s="7" t="s">
        <v>628</v>
      </c>
      <c r="Y298" s="1">
        <v>3</v>
      </c>
      <c r="Z298" s="2"/>
      <c r="AA298" s="2"/>
      <c r="AC298" s="2"/>
      <c r="AE298" s="2"/>
      <c r="AG298" s="2"/>
      <c r="AH298" s="2"/>
      <c r="AI298" s="2"/>
      <c r="AJ298" s="2"/>
      <c r="AK298" s="2"/>
      <c r="AL298" s="2"/>
      <c r="AU298" s="1">
        <f t="shared" si="25"/>
        <v>8.5</v>
      </c>
      <c r="AV298" s="1" t="s">
        <v>642</v>
      </c>
      <c r="AW298" s="1" t="s">
        <v>643</v>
      </c>
      <c r="AX298" s="1">
        <v>3</v>
      </c>
      <c r="AY298" s="1" t="s">
        <v>23</v>
      </c>
      <c r="AZ298" s="1" t="s">
        <v>691</v>
      </c>
      <c r="BA298" s="1">
        <v>3</v>
      </c>
      <c r="BB298" s="2"/>
      <c r="BC298" s="2"/>
      <c r="BD298" s="2"/>
      <c r="BT298" s="1">
        <f t="shared" si="26"/>
        <v>6</v>
      </c>
      <c r="BU298" s="1" t="s">
        <v>651</v>
      </c>
      <c r="BV298" s="1" t="s">
        <v>652</v>
      </c>
      <c r="BW298" s="1">
        <v>2</v>
      </c>
      <c r="BX298" s="2"/>
      <c r="BY298" s="2"/>
      <c r="BZ298" s="2"/>
      <c r="CL298" s="2"/>
      <c r="CM298" s="1">
        <f t="shared" si="27"/>
        <v>2</v>
      </c>
      <c r="CN298" s="1">
        <f t="shared" si="28"/>
        <v>30</v>
      </c>
      <c r="CO298" s="2">
        <v>17</v>
      </c>
      <c r="CP298" s="1">
        <f t="shared" si="29"/>
        <v>47</v>
      </c>
    </row>
    <row r="299" spans="1:94" s="1" customFormat="1" ht="20" customHeight="1" x14ac:dyDescent="0.2">
      <c r="A299" s="7">
        <v>1855663329</v>
      </c>
      <c r="B299" s="7" t="s">
        <v>692</v>
      </c>
      <c r="C299" s="7" t="s">
        <v>617</v>
      </c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1">
        <f t="shared" si="24"/>
        <v>0</v>
      </c>
      <c r="Q299" s="1" t="s">
        <v>626</v>
      </c>
      <c r="R299" s="7" t="s">
        <v>627</v>
      </c>
      <c r="S299" s="1">
        <v>11</v>
      </c>
      <c r="T299" s="2"/>
      <c r="U299" s="2"/>
      <c r="V299" s="2"/>
      <c r="W299" s="2"/>
      <c r="X299" s="2"/>
      <c r="Y299" s="2"/>
      <c r="Z299" s="2"/>
      <c r="AA299" s="2"/>
      <c r="AC299" s="2"/>
      <c r="AE299" s="2"/>
      <c r="AG299" s="2"/>
      <c r="AH299" s="2"/>
      <c r="AI299" s="2"/>
      <c r="AJ299" s="2"/>
      <c r="AK299" s="2"/>
      <c r="AL299" s="2"/>
      <c r="AU299" s="1">
        <f t="shared" si="25"/>
        <v>11</v>
      </c>
      <c r="AV299" s="2"/>
      <c r="AW299" s="7"/>
      <c r="AX299" s="2"/>
      <c r="AY299" s="2"/>
      <c r="AZ299" s="2"/>
      <c r="BA299" s="2"/>
      <c r="BB299" s="2"/>
      <c r="BC299" s="2"/>
      <c r="BD299" s="2"/>
      <c r="BT299" s="1">
        <f t="shared" si="26"/>
        <v>0</v>
      </c>
      <c r="BU299" s="2"/>
      <c r="BV299" s="7"/>
      <c r="BW299" s="2"/>
      <c r="CL299" s="2"/>
      <c r="CM299" s="1">
        <f t="shared" si="27"/>
        <v>0</v>
      </c>
      <c r="CN299" s="1">
        <f t="shared" si="28"/>
        <v>11</v>
      </c>
      <c r="CO299" s="2">
        <v>15</v>
      </c>
      <c r="CP299" s="1">
        <f t="shared" si="29"/>
        <v>26</v>
      </c>
    </row>
    <row r="300" spans="1:94" s="1" customFormat="1" ht="20" customHeight="1" x14ac:dyDescent="0.2">
      <c r="A300" s="7">
        <v>1855663330</v>
      </c>
      <c r="B300" s="7" t="s">
        <v>693</v>
      </c>
      <c r="C300" s="7" t="s">
        <v>617</v>
      </c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1">
        <f t="shared" si="24"/>
        <v>0</v>
      </c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C300" s="2"/>
      <c r="AE300" s="2"/>
      <c r="AG300" s="2"/>
      <c r="AH300" s="2"/>
      <c r="AI300" s="2"/>
      <c r="AJ300" s="2"/>
      <c r="AK300" s="2"/>
      <c r="AL300" s="2"/>
      <c r="AU300" s="1">
        <f t="shared" si="25"/>
        <v>0</v>
      </c>
      <c r="AV300" s="2"/>
      <c r="AW300" s="2"/>
      <c r="AX300" s="2"/>
      <c r="AY300" s="2"/>
      <c r="AZ300" s="2"/>
      <c r="BA300" s="2"/>
      <c r="BB300" s="2"/>
      <c r="BC300" s="2"/>
      <c r="BD300" s="2"/>
      <c r="BT300" s="1">
        <f t="shared" si="26"/>
        <v>0</v>
      </c>
      <c r="BU300" s="1" t="s">
        <v>633</v>
      </c>
      <c r="BV300" s="1" t="s">
        <v>634</v>
      </c>
      <c r="BW300" s="1">
        <v>4</v>
      </c>
      <c r="BX300" s="2"/>
      <c r="BY300" s="2"/>
      <c r="BZ300" s="2"/>
      <c r="CL300" s="2"/>
      <c r="CM300" s="1">
        <f t="shared" si="27"/>
        <v>4</v>
      </c>
      <c r="CN300" s="1">
        <f t="shared" si="28"/>
        <v>4</v>
      </c>
      <c r="CO300" s="2">
        <v>7.5</v>
      </c>
      <c r="CP300" s="1">
        <f t="shared" si="29"/>
        <v>11.5</v>
      </c>
    </row>
    <row r="301" spans="1:94" s="1" customFormat="1" ht="20" customHeight="1" x14ac:dyDescent="0.2">
      <c r="A301" s="7">
        <v>1855663331</v>
      </c>
      <c r="B301" s="7" t="s">
        <v>694</v>
      </c>
      <c r="C301" s="7" t="s">
        <v>617</v>
      </c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1">
        <f t="shared" si="24"/>
        <v>0</v>
      </c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C301" s="2"/>
      <c r="AE301" s="2"/>
      <c r="AG301" s="2"/>
      <c r="AH301" s="2"/>
      <c r="AI301" s="2"/>
      <c r="AJ301" s="2"/>
      <c r="AK301" s="2"/>
      <c r="AL301" s="2"/>
      <c r="AU301" s="1">
        <f t="shared" si="25"/>
        <v>0</v>
      </c>
      <c r="AV301" s="2"/>
      <c r="AW301" s="2"/>
      <c r="AX301" s="2"/>
      <c r="AY301" s="2"/>
      <c r="AZ301" s="2"/>
      <c r="BA301" s="2"/>
      <c r="BB301" s="2"/>
      <c r="BC301" s="2"/>
      <c r="BD301" s="2"/>
      <c r="BT301" s="1">
        <f t="shared" si="26"/>
        <v>0</v>
      </c>
      <c r="BU301" s="1" t="s">
        <v>651</v>
      </c>
      <c r="BV301" s="1" t="s">
        <v>652</v>
      </c>
      <c r="BW301" s="1">
        <v>2</v>
      </c>
      <c r="CL301" s="2"/>
      <c r="CM301" s="1">
        <f t="shared" si="27"/>
        <v>2</v>
      </c>
      <c r="CN301" s="1">
        <f t="shared" si="28"/>
        <v>2</v>
      </c>
      <c r="CO301" s="2">
        <v>9</v>
      </c>
      <c r="CP301" s="1">
        <f t="shared" si="29"/>
        <v>11</v>
      </c>
    </row>
    <row r="302" spans="1:94" s="1" customFormat="1" ht="20" customHeight="1" x14ac:dyDescent="0.2">
      <c r="A302" s="7">
        <v>1855663332</v>
      </c>
      <c r="B302" s="7" t="s">
        <v>695</v>
      </c>
      <c r="C302" s="7" t="s">
        <v>617</v>
      </c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1">
        <f t="shared" si="24"/>
        <v>0</v>
      </c>
      <c r="Q302" s="2"/>
      <c r="R302" s="7"/>
      <c r="S302" s="2"/>
      <c r="T302" s="2"/>
      <c r="U302" s="2"/>
      <c r="V302" s="2"/>
      <c r="W302" s="2"/>
      <c r="Y302" s="2"/>
      <c r="Z302" s="2"/>
      <c r="AA302" s="2"/>
      <c r="AC302" s="2"/>
      <c r="AE302" s="2"/>
      <c r="AG302" s="2"/>
      <c r="AH302" s="2"/>
      <c r="AI302" s="2"/>
      <c r="AJ302" s="2"/>
      <c r="AK302" s="2"/>
      <c r="AL302" s="2"/>
      <c r="AU302" s="1">
        <f t="shared" si="25"/>
        <v>0</v>
      </c>
      <c r="AV302" s="2"/>
      <c r="AW302" s="7"/>
      <c r="AX302" s="2"/>
      <c r="AY302" s="2"/>
      <c r="AZ302" s="2"/>
      <c r="BA302" s="2"/>
      <c r="BB302" s="2"/>
      <c r="BD302" s="2"/>
      <c r="BT302" s="1">
        <f t="shared" si="26"/>
        <v>0</v>
      </c>
      <c r="BU302" s="2"/>
      <c r="BV302" s="7"/>
      <c r="BW302" s="2"/>
      <c r="BX302" s="2"/>
      <c r="BY302" s="2"/>
      <c r="BZ302" s="2"/>
      <c r="CA302" s="2"/>
      <c r="CB302" s="2"/>
      <c r="CC302" s="2"/>
      <c r="CD302" s="2"/>
      <c r="CF302" s="2"/>
      <c r="CL302" s="2"/>
      <c r="CM302" s="1">
        <f t="shared" si="27"/>
        <v>0</v>
      </c>
      <c r="CN302" s="1">
        <f t="shared" si="28"/>
        <v>0</v>
      </c>
      <c r="CO302" s="2">
        <v>24</v>
      </c>
      <c r="CP302" s="1">
        <f t="shared" si="29"/>
        <v>24</v>
      </c>
    </row>
    <row r="303" spans="1:94" s="1" customFormat="1" ht="20" customHeight="1" x14ac:dyDescent="0.2">
      <c r="A303" s="7">
        <v>1855663334</v>
      </c>
      <c r="B303" s="7" t="s">
        <v>696</v>
      </c>
      <c r="C303" s="7" t="s">
        <v>617</v>
      </c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1">
        <f t="shared" si="24"/>
        <v>0</v>
      </c>
      <c r="Q303" s="2"/>
      <c r="R303" s="7"/>
      <c r="S303" s="2"/>
      <c r="T303" s="2"/>
      <c r="U303" s="2"/>
      <c r="V303" s="2"/>
      <c r="W303" s="2"/>
      <c r="Y303" s="2"/>
      <c r="Z303" s="2"/>
      <c r="AA303" s="2"/>
      <c r="AC303" s="2"/>
      <c r="AE303" s="2"/>
      <c r="AG303" s="2"/>
      <c r="AH303" s="2"/>
      <c r="AI303" s="2"/>
      <c r="AJ303" s="2"/>
      <c r="AK303" s="2"/>
      <c r="AL303" s="2"/>
      <c r="AU303" s="1">
        <f t="shared" si="25"/>
        <v>0</v>
      </c>
      <c r="AV303" s="2"/>
      <c r="AW303" s="7"/>
      <c r="AX303" s="2"/>
      <c r="AY303" s="2"/>
      <c r="AZ303" s="2"/>
      <c r="BA303" s="2"/>
      <c r="BB303" s="2"/>
      <c r="BD303" s="2"/>
      <c r="BT303" s="1">
        <f t="shared" si="26"/>
        <v>0</v>
      </c>
      <c r="BU303" s="1" t="s">
        <v>621</v>
      </c>
      <c r="BV303" s="7" t="s">
        <v>623</v>
      </c>
      <c r="BW303" s="1">
        <v>2</v>
      </c>
      <c r="BX303" s="2"/>
      <c r="BY303" s="2"/>
      <c r="BZ303" s="2"/>
      <c r="CL303" s="2"/>
      <c r="CM303" s="1">
        <f t="shared" si="27"/>
        <v>2</v>
      </c>
      <c r="CN303" s="1">
        <f t="shared" si="28"/>
        <v>2</v>
      </c>
      <c r="CO303" s="2">
        <v>62</v>
      </c>
      <c r="CP303" s="1">
        <f t="shared" si="29"/>
        <v>64</v>
      </c>
    </row>
    <row r="304" spans="1:94" s="1" customFormat="1" ht="20" customHeight="1" x14ac:dyDescent="0.2">
      <c r="A304" s="7">
        <v>1855663335</v>
      </c>
      <c r="B304" s="7" t="s">
        <v>697</v>
      </c>
      <c r="C304" s="7" t="s">
        <v>617</v>
      </c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1">
        <f t="shared" si="24"/>
        <v>0</v>
      </c>
      <c r="Q304" s="1" t="s">
        <v>95</v>
      </c>
      <c r="R304" s="7" t="s">
        <v>628</v>
      </c>
      <c r="S304" s="1">
        <v>3</v>
      </c>
      <c r="T304" s="2"/>
      <c r="U304" s="2"/>
      <c r="V304" s="2"/>
      <c r="W304" s="2"/>
      <c r="Y304" s="2"/>
      <c r="Z304" s="2"/>
      <c r="AA304" s="2"/>
      <c r="AC304" s="2"/>
      <c r="AE304" s="2"/>
      <c r="AG304" s="2"/>
      <c r="AH304" s="2"/>
      <c r="AI304" s="2"/>
      <c r="AJ304" s="2"/>
      <c r="AK304" s="2"/>
      <c r="AL304" s="2"/>
      <c r="AU304" s="1">
        <f t="shared" si="25"/>
        <v>3</v>
      </c>
      <c r="AV304" s="2"/>
      <c r="AW304" s="7"/>
      <c r="AX304" s="2"/>
      <c r="AY304" s="2"/>
      <c r="AZ304" s="2"/>
      <c r="BA304" s="2"/>
      <c r="BB304" s="2"/>
      <c r="BD304" s="2"/>
      <c r="BT304" s="1">
        <f t="shared" si="26"/>
        <v>0</v>
      </c>
      <c r="BU304" s="1" t="s">
        <v>621</v>
      </c>
      <c r="BV304" s="7" t="s">
        <v>623</v>
      </c>
      <c r="BW304" s="1">
        <v>2</v>
      </c>
      <c r="BX304" s="1" t="s">
        <v>621</v>
      </c>
      <c r="BY304" s="1" t="s">
        <v>698</v>
      </c>
      <c r="BZ304" s="1">
        <v>2</v>
      </c>
      <c r="CA304" s="2"/>
      <c r="CB304" s="2"/>
      <c r="CC304" s="2"/>
      <c r="CD304" s="2"/>
      <c r="CE304" s="2"/>
      <c r="CF304" s="2"/>
      <c r="CH304" s="2"/>
      <c r="CJ304" s="2"/>
      <c r="CL304" s="2"/>
      <c r="CM304" s="1">
        <f t="shared" si="27"/>
        <v>4</v>
      </c>
      <c r="CN304" s="1">
        <f t="shared" si="28"/>
        <v>7</v>
      </c>
      <c r="CO304" s="2">
        <v>43</v>
      </c>
      <c r="CP304" s="1">
        <f t="shared" si="29"/>
        <v>50</v>
      </c>
    </row>
    <row r="305" spans="1:96" s="1" customFormat="1" ht="20" customHeight="1" x14ac:dyDescent="0.2">
      <c r="A305" s="7">
        <v>1855663336</v>
      </c>
      <c r="B305" s="7" t="s">
        <v>699</v>
      </c>
      <c r="C305" s="7" t="s">
        <v>617</v>
      </c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1">
        <f t="shared" si="24"/>
        <v>0</v>
      </c>
      <c r="Q305" s="2"/>
      <c r="R305" s="7"/>
      <c r="S305" s="2"/>
      <c r="V305" s="2"/>
      <c r="W305" s="2"/>
      <c r="X305" s="2"/>
      <c r="Y305" s="2"/>
      <c r="Z305" s="2"/>
      <c r="AA305" s="2"/>
      <c r="AC305" s="2"/>
      <c r="AE305" s="2"/>
      <c r="AG305" s="2"/>
      <c r="AH305" s="2"/>
      <c r="AI305" s="2"/>
      <c r="AJ305" s="2"/>
      <c r="AK305" s="2"/>
      <c r="AL305" s="2"/>
      <c r="AU305" s="1">
        <f t="shared" si="25"/>
        <v>0</v>
      </c>
      <c r="AV305" s="2"/>
      <c r="AW305" s="7"/>
      <c r="AX305" s="2"/>
      <c r="BA305" s="2"/>
      <c r="BB305" s="2"/>
      <c r="BC305" s="2"/>
      <c r="BD305" s="2"/>
      <c r="BT305" s="1">
        <f t="shared" si="26"/>
        <v>0</v>
      </c>
      <c r="BU305" s="1" t="s">
        <v>621</v>
      </c>
      <c r="BV305" s="7" t="s">
        <v>622</v>
      </c>
      <c r="BW305" s="1">
        <v>2</v>
      </c>
      <c r="BX305" s="1" t="s">
        <v>621</v>
      </c>
      <c r="BY305" s="1" t="s">
        <v>623</v>
      </c>
      <c r="BZ305" s="1">
        <v>2</v>
      </c>
      <c r="CL305" s="2"/>
      <c r="CM305" s="1">
        <f t="shared" si="27"/>
        <v>4</v>
      </c>
      <c r="CN305" s="1">
        <f t="shared" si="28"/>
        <v>4</v>
      </c>
      <c r="CO305" s="2">
        <v>24</v>
      </c>
      <c r="CP305" s="1">
        <f t="shared" si="29"/>
        <v>28</v>
      </c>
    </row>
    <row r="306" spans="1:96" s="1" customFormat="1" ht="20" customHeight="1" x14ac:dyDescent="0.2">
      <c r="A306" s="7">
        <v>1855663337</v>
      </c>
      <c r="B306" s="7" t="s">
        <v>700</v>
      </c>
      <c r="C306" s="7" t="s">
        <v>617</v>
      </c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1">
        <f t="shared" si="24"/>
        <v>0</v>
      </c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C306" s="2"/>
      <c r="AE306" s="2"/>
      <c r="AG306" s="2"/>
      <c r="AH306" s="2"/>
      <c r="AI306" s="2"/>
      <c r="AJ306" s="2"/>
      <c r="AK306" s="2"/>
      <c r="AL306" s="2"/>
      <c r="AU306" s="1">
        <f t="shared" si="25"/>
        <v>0</v>
      </c>
      <c r="AV306" s="1" t="s">
        <v>216</v>
      </c>
      <c r="AW306" s="1" t="s">
        <v>701</v>
      </c>
      <c r="AX306" s="1">
        <v>3</v>
      </c>
      <c r="AY306" s="2"/>
      <c r="AZ306" s="2"/>
      <c r="BA306" s="2"/>
      <c r="BB306" s="2"/>
      <c r="BC306" s="2"/>
      <c r="BD306" s="2"/>
      <c r="BT306" s="1">
        <f t="shared" si="26"/>
        <v>3</v>
      </c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L306" s="2"/>
      <c r="CM306" s="1">
        <f t="shared" si="27"/>
        <v>0</v>
      </c>
      <c r="CN306" s="1">
        <f t="shared" si="28"/>
        <v>3</v>
      </c>
      <c r="CO306" s="2">
        <v>9</v>
      </c>
      <c r="CP306" s="1">
        <f t="shared" si="29"/>
        <v>12</v>
      </c>
    </row>
    <row r="307" spans="1:96" s="1" customFormat="1" ht="20" customHeight="1" x14ac:dyDescent="0.2">
      <c r="A307" s="12">
        <v>1855623102</v>
      </c>
      <c r="B307" s="13" t="s">
        <v>702</v>
      </c>
      <c r="C307" s="13" t="s">
        <v>703</v>
      </c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">
        <f t="shared" si="24"/>
        <v>0</v>
      </c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E307" s="2"/>
      <c r="AG307" s="2"/>
      <c r="AH307" s="2"/>
      <c r="AI307" s="2"/>
      <c r="AJ307" s="2"/>
      <c r="AK307" s="2"/>
      <c r="AL307" s="2"/>
      <c r="AU307" s="1">
        <f t="shared" si="25"/>
        <v>0</v>
      </c>
      <c r="AV307" s="1" t="s">
        <v>704</v>
      </c>
      <c r="AW307" s="1" t="s">
        <v>705</v>
      </c>
      <c r="AX307" s="1">
        <v>10</v>
      </c>
      <c r="AY307" s="2"/>
      <c r="AZ307" s="2"/>
      <c r="BA307" s="2"/>
      <c r="BB307" s="2"/>
      <c r="BC307" s="2"/>
      <c r="BD307" s="2"/>
      <c r="BT307" s="1">
        <f t="shared" si="26"/>
        <v>10</v>
      </c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1">
        <f t="shared" si="27"/>
        <v>0</v>
      </c>
      <c r="CN307" s="1">
        <f t="shared" si="28"/>
        <v>10</v>
      </c>
      <c r="CO307" s="2">
        <v>33</v>
      </c>
      <c r="CP307" s="1">
        <f t="shared" si="29"/>
        <v>43</v>
      </c>
    </row>
    <row r="308" spans="1:96" s="1" customFormat="1" ht="20" customHeight="1" x14ac:dyDescent="0.2">
      <c r="A308" s="12">
        <v>1855623202</v>
      </c>
      <c r="B308" s="13" t="s">
        <v>706</v>
      </c>
      <c r="C308" s="13" t="s">
        <v>703</v>
      </c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">
        <f t="shared" si="24"/>
        <v>0</v>
      </c>
      <c r="Q308" s="1" t="s">
        <v>232</v>
      </c>
      <c r="R308" s="1" t="s">
        <v>707</v>
      </c>
      <c r="S308" s="1">
        <v>2</v>
      </c>
      <c r="T308" s="2"/>
      <c r="U308" s="2"/>
      <c r="V308" s="2"/>
      <c r="W308" s="2"/>
      <c r="AC308" s="2"/>
      <c r="AE308" s="2"/>
      <c r="AG308" s="2"/>
      <c r="AH308" s="2"/>
      <c r="AI308" s="2"/>
      <c r="AJ308" s="2"/>
      <c r="AK308" s="2"/>
      <c r="AL308" s="2"/>
      <c r="AU308" s="1">
        <f t="shared" si="25"/>
        <v>2</v>
      </c>
      <c r="AV308" s="2"/>
      <c r="AW308" s="2"/>
      <c r="AX308" s="2"/>
      <c r="AY308" s="2"/>
      <c r="AZ308" s="2"/>
      <c r="BA308" s="2"/>
      <c r="BB308" s="2"/>
      <c r="BC308" s="2"/>
      <c r="BD308" s="2"/>
      <c r="BT308" s="1">
        <f t="shared" si="26"/>
        <v>0</v>
      </c>
      <c r="BU308" s="1" t="s">
        <v>232</v>
      </c>
      <c r="BV308" s="1" t="s">
        <v>708</v>
      </c>
      <c r="BW308" s="1">
        <v>2</v>
      </c>
      <c r="BX308" s="2"/>
      <c r="BY308" s="2"/>
      <c r="BZ308" s="2"/>
      <c r="CA308" s="2"/>
      <c r="CB308" s="2"/>
      <c r="CC308" s="2"/>
      <c r="CK308" s="2"/>
      <c r="CL308" s="2"/>
      <c r="CM308" s="1">
        <f t="shared" si="27"/>
        <v>2</v>
      </c>
      <c r="CN308" s="1">
        <f t="shared" si="28"/>
        <v>4</v>
      </c>
      <c r="CO308" s="2">
        <v>4.5</v>
      </c>
      <c r="CP308" s="1">
        <f t="shared" si="29"/>
        <v>8.5</v>
      </c>
    </row>
    <row r="309" spans="1:96" s="1" customFormat="1" ht="20" customHeight="1" x14ac:dyDescent="0.2">
      <c r="A309" s="12" t="s">
        <v>709</v>
      </c>
      <c r="B309" s="13" t="s">
        <v>710</v>
      </c>
      <c r="C309" s="13" t="s">
        <v>703</v>
      </c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">
        <f t="shared" si="24"/>
        <v>0</v>
      </c>
      <c r="Q309" s="2"/>
      <c r="R309" s="2"/>
      <c r="S309" s="2"/>
      <c r="T309" s="2"/>
      <c r="U309" s="2"/>
      <c r="V309" s="2"/>
      <c r="W309" s="2"/>
      <c r="X309" s="2"/>
      <c r="Y309" s="2"/>
      <c r="AC309" s="2"/>
      <c r="AE309" s="2"/>
      <c r="AG309" s="2"/>
      <c r="AH309" s="2"/>
      <c r="AI309" s="2"/>
      <c r="AJ309" s="2"/>
      <c r="AK309" s="2"/>
      <c r="AL309" s="2"/>
      <c r="AU309" s="1">
        <f t="shared" si="25"/>
        <v>0</v>
      </c>
      <c r="AV309" s="1" t="s">
        <v>704</v>
      </c>
      <c r="AW309" s="1" t="s">
        <v>711</v>
      </c>
      <c r="AX309" s="1">
        <v>14</v>
      </c>
      <c r="AY309" s="1" t="s">
        <v>216</v>
      </c>
      <c r="AZ309" s="1" t="s">
        <v>415</v>
      </c>
      <c r="BA309" s="1">
        <v>3</v>
      </c>
      <c r="BB309" s="2"/>
      <c r="BC309" s="2"/>
      <c r="BD309" s="2"/>
      <c r="BT309" s="1">
        <f t="shared" si="26"/>
        <v>17</v>
      </c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1">
        <f t="shared" si="27"/>
        <v>0</v>
      </c>
      <c r="CN309" s="1">
        <f t="shared" si="28"/>
        <v>17</v>
      </c>
      <c r="CO309" s="2">
        <v>30</v>
      </c>
      <c r="CP309" s="1">
        <f t="shared" si="29"/>
        <v>47</v>
      </c>
    </row>
    <row r="310" spans="1:96" s="1" customFormat="1" ht="20" customHeight="1" x14ac:dyDescent="0.2">
      <c r="A310" s="12" t="s">
        <v>712</v>
      </c>
      <c r="B310" s="13" t="s">
        <v>713</v>
      </c>
      <c r="C310" s="13" t="s">
        <v>703</v>
      </c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">
        <f t="shared" si="24"/>
        <v>0</v>
      </c>
      <c r="Q310" s="2"/>
      <c r="R310" s="2"/>
      <c r="S310" s="2"/>
      <c r="T310" s="2"/>
      <c r="U310" s="2"/>
      <c r="V310" s="2"/>
      <c r="W310" s="2"/>
      <c r="X310" s="2"/>
      <c r="Y310" s="2"/>
      <c r="AC310" s="2"/>
      <c r="AE310" s="2"/>
      <c r="AG310" s="2"/>
      <c r="AH310" s="2"/>
      <c r="AI310" s="2"/>
      <c r="AJ310" s="2"/>
      <c r="AK310" s="2"/>
      <c r="AL310" s="2"/>
      <c r="AU310" s="1">
        <f t="shared" si="25"/>
        <v>0</v>
      </c>
      <c r="AV310" s="2"/>
      <c r="AW310" s="2"/>
      <c r="AX310" s="2"/>
      <c r="AY310" s="2"/>
      <c r="AZ310" s="2"/>
      <c r="BA310" s="2"/>
      <c r="BB310" s="2"/>
      <c r="BC310" s="2"/>
      <c r="BD310" s="2"/>
      <c r="BT310" s="1">
        <f t="shared" si="26"/>
        <v>0</v>
      </c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1">
        <f t="shared" si="27"/>
        <v>0</v>
      </c>
      <c r="CN310" s="1">
        <f t="shared" si="28"/>
        <v>0</v>
      </c>
      <c r="CO310" s="2">
        <v>11</v>
      </c>
      <c r="CP310" s="1">
        <f t="shared" si="29"/>
        <v>11</v>
      </c>
    </row>
    <row r="311" spans="1:96" s="1" customFormat="1" ht="20" customHeight="1" x14ac:dyDescent="0.2">
      <c r="A311" s="12" t="s">
        <v>714</v>
      </c>
      <c r="B311" s="13" t="s">
        <v>715</v>
      </c>
      <c r="C311" s="13" t="s">
        <v>703</v>
      </c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">
        <f t="shared" si="24"/>
        <v>0</v>
      </c>
      <c r="Q311" s="2"/>
      <c r="R311" s="2"/>
      <c r="S311" s="2"/>
      <c r="T311" s="2"/>
      <c r="U311" s="2"/>
      <c r="V311" s="2"/>
      <c r="W311" s="2"/>
      <c r="X311" s="2"/>
      <c r="Y311" s="2"/>
      <c r="AC311" s="2"/>
      <c r="AE311" s="2"/>
      <c r="AG311" s="2"/>
      <c r="AH311" s="2"/>
      <c r="AI311" s="2"/>
      <c r="AJ311" s="2"/>
      <c r="AK311" s="2"/>
      <c r="AL311" s="2"/>
      <c r="AU311" s="1">
        <f t="shared" si="25"/>
        <v>0</v>
      </c>
      <c r="AV311" s="2"/>
      <c r="AW311" s="2"/>
      <c r="AX311" s="2"/>
      <c r="AY311" s="2"/>
      <c r="AZ311" s="2"/>
      <c r="BA311" s="2"/>
      <c r="BB311" s="2"/>
      <c r="BC311" s="2"/>
      <c r="BD311" s="2"/>
      <c r="BT311" s="1">
        <f t="shared" si="26"/>
        <v>0</v>
      </c>
      <c r="BU311" s="2"/>
      <c r="BV311" s="2"/>
      <c r="BW311" s="2"/>
      <c r="BX311" s="2"/>
      <c r="BY311" s="2"/>
      <c r="BZ311" s="2"/>
      <c r="CA311" s="2"/>
      <c r="CB311" s="2"/>
      <c r="CC311" s="2"/>
      <c r="CK311" s="2"/>
      <c r="CL311" s="2"/>
      <c r="CM311" s="1">
        <f t="shared" si="27"/>
        <v>0</v>
      </c>
      <c r="CN311" s="1">
        <f t="shared" si="28"/>
        <v>0</v>
      </c>
      <c r="CO311" s="2">
        <v>8</v>
      </c>
      <c r="CP311" s="1">
        <f t="shared" si="29"/>
        <v>8</v>
      </c>
    </row>
    <row r="312" spans="1:96" s="1" customFormat="1" ht="20" customHeight="1" x14ac:dyDescent="0.2">
      <c r="A312" s="12" t="s">
        <v>716</v>
      </c>
      <c r="B312" s="13" t="s">
        <v>717</v>
      </c>
      <c r="C312" s="13" t="s">
        <v>703</v>
      </c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">
        <f t="shared" si="24"/>
        <v>0</v>
      </c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C312" s="2"/>
      <c r="AE312" s="2"/>
      <c r="AG312" s="2"/>
      <c r="AH312" s="2"/>
      <c r="AI312" s="2"/>
      <c r="AJ312" s="2"/>
      <c r="AK312" s="2"/>
      <c r="AL312" s="2"/>
      <c r="AU312" s="1">
        <f t="shared" si="25"/>
        <v>0</v>
      </c>
      <c r="AV312" s="1" t="s">
        <v>704</v>
      </c>
      <c r="AW312" s="1" t="s">
        <v>711</v>
      </c>
      <c r="AX312" s="1">
        <v>14</v>
      </c>
      <c r="AY312" s="2"/>
      <c r="AZ312" s="2"/>
      <c r="BA312" s="2"/>
      <c r="BB312" s="2"/>
      <c r="BC312" s="2"/>
      <c r="BD312" s="2"/>
      <c r="BT312" s="1">
        <f t="shared" si="26"/>
        <v>14</v>
      </c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1">
        <f t="shared" si="27"/>
        <v>0</v>
      </c>
      <c r="CN312" s="1">
        <f t="shared" si="28"/>
        <v>14</v>
      </c>
      <c r="CO312" s="2">
        <v>37</v>
      </c>
      <c r="CP312" s="1">
        <f t="shared" si="29"/>
        <v>51</v>
      </c>
    </row>
    <row r="313" spans="1:96" s="1" customFormat="1" ht="20" customHeight="1" x14ac:dyDescent="0.2">
      <c r="A313" s="12" t="s">
        <v>718</v>
      </c>
      <c r="B313" s="13" t="s">
        <v>719</v>
      </c>
      <c r="C313" s="13" t="s">
        <v>703</v>
      </c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">
        <f t="shared" si="24"/>
        <v>0</v>
      </c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E313" s="2"/>
      <c r="AG313" s="2"/>
      <c r="AH313" s="2"/>
      <c r="AI313" s="2"/>
      <c r="AJ313" s="2"/>
      <c r="AK313" s="2"/>
      <c r="AL313" s="2"/>
      <c r="AU313" s="1">
        <f t="shared" si="25"/>
        <v>0</v>
      </c>
      <c r="AV313" s="1" t="s">
        <v>216</v>
      </c>
      <c r="AW313" s="1" t="s">
        <v>415</v>
      </c>
      <c r="AX313" s="1">
        <v>3</v>
      </c>
      <c r="AY313" s="2"/>
      <c r="AZ313" s="2"/>
      <c r="BA313" s="2"/>
      <c r="BB313" s="2"/>
      <c r="BC313" s="2"/>
      <c r="BD313" s="2"/>
      <c r="BT313" s="1">
        <f t="shared" si="26"/>
        <v>3</v>
      </c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1">
        <f t="shared" si="27"/>
        <v>0</v>
      </c>
      <c r="CN313" s="1">
        <f t="shared" si="28"/>
        <v>3</v>
      </c>
      <c r="CO313" s="2">
        <v>7.5</v>
      </c>
      <c r="CP313" s="1">
        <f t="shared" si="29"/>
        <v>10.5</v>
      </c>
    </row>
    <row r="314" spans="1:96" s="1" customFormat="1" ht="20" customHeight="1" x14ac:dyDescent="0.2">
      <c r="A314" s="12" t="s">
        <v>720</v>
      </c>
      <c r="B314" s="13" t="s">
        <v>721</v>
      </c>
      <c r="C314" s="13" t="s">
        <v>703</v>
      </c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">
        <f t="shared" si="24"/>
        <v>0</v>
      </c>
      <c r="AU314" s="1">
        <f t="shared" si="25"/>
        <v>0</v>
      </c>
      <c r="AV314" s="2"/>
      <c r="BT314" s="1">
        <f t="shared" si="26"/>
        <v>0</v>
      </c>
      <c r="BU314" s="2"/>
      <c r="BW314" s="2"/>
      <c r="BX314" s="2"/>
      <c r="CK314" s="2"/>
      <c r="CL314" s="2"/>
      <c r="CM314" s="1">
        <f t="shared" si="27"/>
        <v>0</v>
      </c>
      <c r="CN314" s="1">
        <f t="shared" si="28"/>
        <v>0</v>
      </c>
      <c r="CO314" s="2">
        <v>3.5</v>
      </c>
      <c r="CP314" s="1">
        <f t="shared" si="29"/>
        <v>3.5</v>
      </c>
      <c r="CQ314" s="2"/>
      <c r="CR314" s="2"/>
    </row>
    <row r="315" spans="1:96" s="1" customFormat="1" ht="20" customHeight="1" x14ac:dyDescent="0.2">
      <c r="A315" s="12" t="s">
        <v>722</v>
      </c>
      <c r="B315" s="13" t="s">
        <v>723</v>
      </c>
      <c r="C315" s="13" t="s">
        <v>703</v>
      </c>
      <c r="D315" s="7" t="s">
        <v>586</v>
      </c>
      <c r="E315" s="2" t="s">
        <v>587</v>
      </c>
      <c r="F315" s="7">
        <v>4</v>
      </c>
      <c r="G315" s="13"/>
      <c r="H315" s="13"/>
      <c r="I315" s="13"/>
      <c r="J315" s="13"/>
      <c r="K315" s="13"/>
      <c r="L315" s="13"/>
      <c r="M315" s="13"/>
      <c r="N315" s="13"/>
      <c r="O315" s="13"/>
      <c r="P315" s="1">
        <f t="shared" si="24"/>
        <v>4</v>
      </c>
      <c r="Q315" s="1" t="s">
        <v>724</v>
      </c>
      <c r="R315" s="1" t="s">
        <v>725</v>
      </c>
      <c r="S315" s="1">
        <v>4</v>
      </c>
      <c r="T315" s="1" t="s">
        <v>227</v>
      </c>
      <c r="U315" s="1" t="s">
        <v>726</v>
      </c>
      <c r="V315" s="1">
        <v>4</v>
      </c>
      <c r="AU315" s="1">
        <f t="shared" si="25"/>
        <v>8</v>
      </c>
      <c r="AV315" s="1" t="s">
        <v>727</v>
      </c>
      <c r="AW315" s="1" t="s">
        <v>728</v>
      </c>
      <c r="AX315" s="1">
        <v>4</v>
      </c>
      <c r="AY315" s="1" t="s">
        <v>670</v>
      </c>
      <c r="AZ315" s="1" t="s">
        <v>729</v>
      </c>
      <c r="BA315" s="1">
        <v>4</v>
      </c>
      <c r="BT315" s="1">
        <f t="shared" si="26"/>
        <v>8</v>
      </c>
      <c r="BU315" s="5" t="s">
        <v>112</v>
      </c>
      <c r="BV315" s="5" t="s">
        <v>113</v>
      </c>
      <c r="BW315" s="5">
        <v>4</v>
      </c>
      <c r="BX315" s="2"/>
      <c r="CK315" s="2"/>
      <c r="CL315" s="2"/>
      <c r="CM315" s="1">
        <f t="shared" si="27"/>
        <v>4</v>
      </c>
      <c r="CN315" s="1">
        <f t="shared" si="28"/>
        <v>24</v>
      </c>
      <c r="CO315" s="2">
        <v>16.5</v>
      </c>
      <c r="CP315" s="1">
        <f t="shared" si="29"/>
        <v>40.5</v>
      </c>
      <c r="CQ315" s="2"/>
      <c r="CR315" s="2"/>
    </row>
    <row r="316" spans="1:96" s="1" customFormat="1" ht="20" customHeight="1" x14ac:dyDescent="0.2">
      <c r="A316" s="12" t="s">
        <v>730</v>
      </c>
      <c r="B316" s="13" t="s">
        <v>731</v>
      </c>
      <c r="C316" s="13" t="s">
        <v>703</v>
      </c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">
        <f t="shared" si="24"/>
        <v>0</v>
      </c>
      <c r="AU316" s="1">
        <f t="shared" si="25"/>
        <v>0</v>
      </c>
      <c r="AV316" s="2"/>
      <c r="BT316" s="1">
        <f t="shared" si="26"/>
        <v>0</v>
      </c>
      <c r="BU316" s="2"/>
      <c r="BV316" s="2"/>
      <c r="BW316" s="2"/>
      <c r="BX316" s="2"/>
      <c r="CK316" s="2"/>
      <c r="CL316" s="2"/>
      <c r="CM316" s="1">
        <f t="shared" si="27"/>
        <v>0</v>
      </c>
      <c r="CN316" s="1">
        <f t="shared" si="28"/>
        <v>0</v>
      </c>
      <c r="CO316" s="2">
        <v>7</v>
      </c>
      <c r="CP316" s="1">
        <f t="shared" si="29"/>
        <v>7</v>
      </c>
      <c r="CQ316" s="2"/>
      <c r="CR316" s="2"/>
    </row>
    <row r="317" spans="1:96" s="1" customFormat="1" ht="20" customHeight="1" x14ac:dyDescent="0.2">
      <c r="A317" s="12" t="s">
        <v>732</v>
      </c>
      <c r="B317" s="13" t="s">
        <v>733</v>
      </c>
      <c r="C317" s="13" t="s">
        <v>703</v>
      </c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">
        <f t="shared" si="24"/>
        <v>0</v>
      </c>
      <c r="Q317" s="1" t="s">
        <v>734</v>
      </c>
      <c r="R317" s="1" t="s">
        <v>735</v>
      </c>
      <c r="S317" s="1">
        <v>2</v>
      </c>
      <c r="AU317" s="1">
        <f t="shared" si="25"/>
        <v>2</v>
      </c>
      <c r="AV317" s="1" t="s">
        <v>194</v>
      </c>
      <c r="AW317" s="1" t="s">
        <v>736</v>
      </c>
      <c r="AX317" s="1">
        <v>2</v>
      </c>
      <c r="BT317" s="1">
        <f t="shared" si="26"/>
        <v>2</v>
      </c>
      <c r="BU317" s="1" t="s">
        <v>194</v>
      </c>
      <c r="BV317" s="1" t="s">
        <v>737</v>
      </c>
      <c r="BW317" s="1">
        <v>2</v>
      </c>
      <c r="BX317" s="2"/>
      <c r="CK317" s="2"/>
      <c r="CL317" s="2"/>
      <c r="CM317" s="1">
        <f t="shared" si="27"/>
        <v>2</v>
      </c>
      <c r="CN317" s="1">
        <f t="shared" si="28"/>
        <v>6</v>
      </c>
      <c r="CO317" s="2">
        <v>6</v>
      </c>
      <c r="CP317" s="1">
        <f t="shared" si="29"/>
        <v>12</v>
      </c>
      <c r="CQ317" s="2"/>
      <c r="CR317" s="2"/>
    </row>
    <row r="318" spans="1:96" s="1" customFormat="1" ht="20" customHeight="1" x14ac:dyDescent="0.2">
      <c r="A318" s="2">
        <v>1855623112</v>
      </c>
      <c r="B318" s="13" t="s">
        <v>738</v>
      </c>
      <c r="C318" s="13" t="s">
        <v>703</v>
      </c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">
        <f t="shared" si="24"/>
        <v>0</v>
      </c>
      <c r="AU318" s="1">
        <f t="shared" si="25"/>
        <v>0</v>
      </c>
      <c r="AV318" s="2"/>
      <c r="BT318" s="1">
        <f t="shared" si="26"/>
        <v>0</v>
      </c>
      <c r="BU318" s="2"/>
      <c r="BV318" s="2"/>
      <c r="BW318" s="2"/>
      <c r="BX318" s="2"/>
      <c r="CK318" s="2"/>
      <c r="CL318" s="2"/>
      <c r="CM318" s="1">
        <f t="shared" si="27"/>
        <v>0</v>
      </c>
      <c r="CN318" s="1">
        <f t="shared" si="28"/>
        <v>0</v>
      </c>
      <c r="CO318" s="2">
        <v>5</v>
      </c>
      <c r="CP318" s="1">
        <f t="shared" si="29"/>
        <v>5</v>
      </c>
      <c r="CQ318" s="2"/>
      <c r="CR318" s="2"/>
    </row>
    <row r="319" spans="1:96" s="1" customFormat="1" ht="20" customHeight="1" x14ac:dyDescent="0.2">
      <c r="A319" s="2">
        <v>1855623113</v>
      </c>
      <c r="B319" s="13" t="s">
        <v>739</v>
      </c>
      <c r="C319" s="13" t="s">
        <v>703</v>
      </c>
      <c r="D319" s="7" t="s">
        <v>586</v>
      </c>
      <c r="E319" s="2" t="s">
        <v>587</v>
      </c>
      <c r="F319" s="7">
        <v>4</v>
      </c>
      <c r="G319" s="7" t="s">
        <v>586</v>
      </c>
      <c r="H319" s="2" t="s">
        <v>690</v>
      </c>
      <c r="I319" s="7">
        <v>4</v>
      </c>
      <c r="J319" s="13"/>
      <c r="K319" s="13"/>
      <c r="L319" s="13"/>
      <c r="M319" s="13"/>
      <c r="N319" s="13"/>
      <c r="O319" s="13"/>
      <c r="P319" s="1">
        <f t="shared" si="24"/>
        <v>8</v>
      </c>
      <c r="Q319" s="1" t="s">
        <v>669</v>
      </c>
      <c r="R319" s="1" t="s">
        <v>479</v>
      </c>
      <c r="S319" s="1">
        <v>4</v>
      </c>
      <c r="AU319" s="1">
        <f t="shared" si="25"/>
        <v>4</v>
      </c>
      <c r="AV319" s="1" t="s">
        <v>727</v>
      </c>
      <c r="AW319" s="1" t="s">
        <v>728</v>
      </c>
      <c r="AX319" s="1">
        <v>4</v>
      </c>
      <c r="AY319" s="1" t="s">
        <v>670</v>
      </c>
      <c r="AZ319" s="1" t="s">
        <v>729</v>
      </c>
      <c r="BA319" s="1">
        <v>4</v>
      </c>
      <c r="BT319" s="1">
        <f t="shared" si="26"/>
        <v>8</v>
      </c>
      <c r="BU319" s="5" t="s">
        <v>112</v>
      </c>
      <c r="BV319" s="5" t="s">
        <v>113</v>
      </c>
      <c r="BW319" s="5">
        <v>4</v>
      </c>
      <c r="BX319" s="2"/>
      <c r="CK319" s="2"/>
      <c r="CL319" s="2"/>
      <c r="CM319" s="1">
        <f t="shared" si="27"/>
        <v>4</v>
      </c>
      <c r="CN319" s="1">
        <f t="shared" si="28"/>
        <v>24</v>
      </c>
      <c r="CO319" s="2">
        <v>2</v>
      </c>
      <c r="CP319" s="1">
        <f t="shared" si="29"/>
        <v>26</v>
      </c>
      <c r="CQ319" s="2"/>
      <c r="CR319" s="2"/>
    </row>
    <row r="320" spans="1:96" s="1" customFormat="1" ht="20" customHeight="1" x14ac:dyDescent="0.2">
      <c r="A320" s="12" t="s">
        <v>740</v>
      </c>
      <c r="B320" s="13" t="s">
        <v>741</v>
      </c>
      <c r="C320" s="13" t="s">
        <v>703</v>
      </c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">
        <f t="shared" si="24"/>
        <v>0</v>
      </c>
      <c r="Q320" s="2"/>
      <c r="R320" s="2"/>
      <c r="S320" s="2"/>
      <c r="AU320" s="1">
        <f t="shared" si="25"/>
        <v>0</v>
      </c>
      <c r="AV320" s="2"/>
      <c r="BT320" s="1">
        <f t="shared" si="26"/>
        <v>0</v>
      </c>
      <c r="BU320" s="2"/>
      <c r="BV320" s="2"/>
      <c r="BW320" s="2"/>
      <c r="BX320" s="2"/>
      <c r="CK320" s="2"/>
      <c r="CL320" s="2"/>
      <c r="CM320" s="1">
        <f t="shared" si="27"/>
        <v>0</v>
      </c>
      <c r="CN320" s="1">
        <f t="shared" si="28"/>
        <v>0</v>
      </c>
      <c r="CO320" s="2">
        <v>7</v>
      </c>
      <c r="CP320" s="1">
        <f t="shared" si="29"/>
        <v>7</v>
      </c>
      <c r="CQ320" s="2"/>
      <c r="CR320" s="2"/>
    </row>
    <row r="321" spans="1:96" s="1" customFormat="1" ht="20" customHeight="1" x14ac:dyDescent="0.2">
      <c r="A321" s="12" t="s">
        <v>742</v>
      </c>
      <c r="B321" s="16" t="s">
        <v>1035</v>
      </c>
      <c r="C321" s="13" t="s">
        <v>703</v>
      </c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">
        <f t="shared" si="24"/>
        <v>0</v>
      </c>
      <c r="Q321" s="1" t="s">
        <v>232</v>
      </c>
      <c r="R321" s="1" t="s">
        <v>707</v>
      </c>
      <c r="S321" s="1">
        <v>2</v>
      </c>
      <c r="AU321" s="1">
        <f t="shared" si="25"/>
        <v>2</v>
      </c>
      <c r="AV321" s="2"/>
      <c r="BT321" s="1">
        <f t="shared" si="26"/>
        <v>0</v>
      </c>
      <c r="BU321" s="2"/>
      <c r="BV321" s="2"/>
      <c r="BW321" s="2"/>
      <c r="BX321" s="2"/>
      <c r="CK321" s="2"/>
      <c r="CL321" s="2"/>
      <c r="CM321" s="1">
        <f t="shared" si="27"/>
        <v>0</v>
      </c>
      <c r="CN321" s="1">
        <f t="shared" si="28"/>
        <v>2</v>
      </c>
      <c r="CO321" s="2">
        <v>9.5</v>
      </c>
      <c r="CP321" s="1">
        <f t="shared" si="29"/>
        <v>11.5</v>
      </c>
      <c r="CQ321" s="2"/>
      <c r="CR321" s="2"/>
    </row>
    <row r="322" spans="1:96" s="1" customFormat="1" ht="20" customHeight="1" x14ac:dyDescent="0.2">
      <c r="A322" s="12" t="s">
        <v>743</v>
      </c>
      <c r="B322" s="13" t="s">
        <v>744</v>
      </c>
      <c r="C322" s="13" t="s">
        <v>703</v>
      </c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">
        <f t="shared" ref="P322:P385" si="30">O:O+L:L+I:I+F:F</f>
        <v>0</v>
      </c>
      <c r="Q322" s="2"/>
      <c r="R322" s="2"/>
      <c r="S322" s="2"/>
      <c r="AU322" s="1">
        <f t="shared" ref="AU322:AU385" si="31">AT:AT+AQ:AQ+AN:AN+AK:AK+AH:AH+AE:AE+AB:AB+Y:Y+V:V+S:S</f>
        <v>0</v>
      </c>
      <c r="AV322" s="1" t="s">
        <v>23</v>
      </c>
      <c r="AW322" s="1" t="s">
        <v>380</v>
      </c>
      <c r="AX322" s="1">
        <v>3</v>
      </c>
      <c r="BT322" s="1">
        <f t="shared" ref="BT322:BT385" si="32">SUM(BS322+BP322+BM322+BJ322+BG322+BD322+BA322+AX322)</f>
        <v>3</v>
      </c>
      <c r="BU322" s="1" t="s">
        <v>633</v>
      </c>
      <c r="BV322" s="1" t="s">
        <v>745</v>
      </c>
      <c r="BW322" s="1">
        <v>8</v>
      </c>
      <c r="BX322" s="1" t="s">
        <v>621</v>
      </c>
      <c r="BY322" s="1" t="s">
        <v>746</v>
      </c>
      <c r="BZ322" s="1">
        <v>2</v>
      </c>
      <c r="CK322" s="2"/>
      <c r="CL322" s="2"/>
      <c r="CM322" s="1">
        <f t="shared" ref="CM322:CM385" si="33">CL:CL+CI:CI+CF:CF+CC:CC+BZ:BZ+BW:BW</f>
        <v>10</v>
      </c>
      <c r="CN322" s="1">
        <f t="shared" ref="CN322:CN385" si="34">CM:CM+BT:BT+AU:AU+P:P</f>
        <v>13</v>
      </c>
      <c r="CO322" s="2">
        <v>8</v>
      </c>
      <c r="CP322" s="1">
        <f t="shared" si="29"/>
        <v>21</v>
      </c>
      <c r="CQ322" s="2"/>
      <c r="CR322" s="2"/>
    </row>
    <row r="323" spans="1:96" s="1" customFormat="1" ht="20" customHeight="1" x14ac:dyDescent="0.2">
      <c r="A323" s="12" t="s">
        <v>747</v>
      </c>
      <c r="B323" s="13" t="s">
        <v>748</v>
      </c>
      <c r="C323" s="13" t="s">
        <v>703</v>
      </c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">
        <f t="shared" si="30"/>
        <v>0</v>
      </c>
      <c r="Q323" s="1" t="s">
        <v>97</v>
      </c>
      <c r="R323" s="1" t="s">
        <v>749</v>
      </c>
      <c r="S323" s="1">
        <v>2</v>
      </c>
      <c r="T323" s="1" t="s">
        <v>95</v>
      </c>
      <c r="U323" s="1" t="s">
        <v>96</v>
      </c>
      <c r="V323" s="1">
        <v>3</v>
      </c>
      <c r="W323" s="1" t="s">
        <v>100</v>
      </c>
      <c r="X323" s="2" t="s">
        <v>101</v>
      </c>
      <c r="Y323" s="1">
        <v>3</v>
      </c>
      <c r="AU323" s="1">
        <f t="shared" si="31"/>
        <v>8</v>
      </c>
      <c r="AV323" s="1" t="s">
        <v>642</v>
      </c>
      <c r="AW323" s="1" t="s">
        <v>750</v>
      </c>
      <c r="AX323" s="1">
        <v>3</v>
      </c>
      <c r="BT323" s="1">
        <f t="shared" si="32"/>
        <v>3</v>
      </c>
      <c r="BU323" s="1" t="s">
        <v>633</v>
      </c>
      <c r="BV323" s="1" t="s">
        <v>745</v>
      </c>
      <c r="BW323" s="1">
        <v>8</v>
      </c>
      <c r="BX323" s="1" t="s">
        <v>751</v>
      </c>
      <c r="BY323" s="1" t="s">
        <v>102</v>
      </c>
      <c r="BZ323" s="1">
        <v>8</v>
      </c>
      <c r="CA323" s="1" t="s">
        <v>126</v>
      </c>
      <c r="CB323" s="1" t="s">
        <v>372</v>
      </c>
      <c r="CC323" s="1">
        <v>8</v>
      </c>
      <c r="CK323" s="2"/>
      <c r="CL323" s="2"/>
      <c r="CM323" s="1">
        <f t="shared" si="33"/>
        <v>24</v>
      </c>
      <c r="CN323" s="1">
        <f t="shared" si="34"/>
        <v>35</v>
      </c>
      <c r="CO323" s="2">
        <v>24.5</v>
      </c>
      <c r="CP323" s="1">
        <f t="shared" ref="CP323:CP386" si="35">SUM(CN323,CO323)</f>
        <v>59.5</v>
      </c>
      <c r="CQ323" s="2"/>
      <c r="CR323" s="2"/>
    </row>
    <row r="324" spans="1:96" s="1" customFormat="1" ht="20" customHeight="1" x14ac:dyDescent="0.2">
      <c r="A324" s="12" t="s">
        <v>752</v>
      </c>
      <c r="B324" s="13" t="s">
        <v>753</v>
      </c>
      <c r="C324" s="13" t="s">
        <v>703</v>
      </c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">
        <f t="shared" si="30"/>
        <v>0</v>
      </c>
      <c r="Q324" s="2"/>
      <c r="R324" s="2"/>
      <c r="S324" s="2"/>
      <c r="AU324" s="1">
        <f t="shared" si="31"/>
        <v>0</v>
      </c>
      <c r="AV324" s="2"/>
      <c r="BT324" s="1">
        <f t="shared" si="32"/>
        <v>0</v>
      </c>
      <c r="BU324" s="2"/>
      <c r="BV324" s="2"/>
      <c r="BW324" s="2"/>
      <c r="BX324" s="2"/>
      <c r="BY324" s="2"/>
      <c r="BZ324" s="2"/>
      <c r="CK324" s="2"/>
      <c r="CL324" s="2"/>
      <c r="CM324" s="1">
        <f t="shared" si="33"/>
        <v>0</v>
      </c>
      <c r="CN324" s="1">
        <f t="shared" si="34"/>
        <v>0</v>
      </c>
      <c r="CO324" s="2">
        <v>26</v>
      </c>
      <c r="CP324" s="1">
        <f t="shared" si="35"/>
        <v>26</v>
      </c>
      <c r="CQ324" s="2"/>
      <c r="CR324" s="2"/>
    </row>
    <row r="325" spans="1:96" s="1" customFormat="1" ht="20" customHeight="1" x14ac:dyDescent="0.2">
      <c r="A325" s="12" t="s">
        <v>754</v>
      </c>
      <c r="B325" s="13" t="s">
        <v>755</v>
      </c>
      <c r="C325" s="13" t="s">
        <v>703</v>
      </c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">
        <f t="shared" si="30"/>
        <v>0</v>
      </c>
      <c r="Q325" s="2"/>
      <c r="R325" s="2"/>
      <c r="S325" s="2"/>
      <c r="AU325" s="1">
        <f t="shared" si="31"/>
        <v>0</v>
      </c>
      <c r="AV325" s="2"/>
      <c r="BT325" s="1">
        <f t="shared" si="32"/>
        <v>0</v>
      </c>
      <c r="BU325" s="1" t="s">
        <v>621</v>
      </c>
      <c r="BV325" s="1" t="s">
        <v>746</v>
      </c>
      <c r="BW325" s="1">
        <v>2</v>
      </c>
      <c r="BX325" s="2"/>
      <c r="CK325" s="2"/>
      <c r="CL325" s="2"/>
      <c r="CM325" s="1">
        <f t="shared" si="33"/>
        <v>2</v>
      </c>
      <c r="CN325" s="1">
        <f t="shared" si="34"/>
        <v>2</v>
      </c>
      <c r="CO325" s="2">
        <v>4</v>
      </c>
      <c r="CP325" s="1">
        <f t="shared" si="35"/>
        <v>6</v>
      </c>
      <c r="CQ325" s="2"/>
      <c r="CR325" s="2"/>
    </row>
    <row r="326" spans="1:96" s="1" customFormat="1" ht="20" customHeight="1" x14ac:dyDescent="0.2">
      <c r="A326" s="12" t="s">
        <v>756</v>
      </c>
      <c r="B326" s="13" t="s">
        <v>757</v>
      </c>
      <c r="C326" s="13" t="s">
        <v>703</v>
      </c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">
        <f t="shared" si="30"/>
        <v>0</v>
      </c>
      <c r="AU326" s="1">
        <f t="shared" si="31"/>
        <v>0</v>
      </c>
      <c r="AV326" s="2"/>
      <c r="BT326" s="1">
        <f t="shared" si="32"/>
        <v>0</v>
      </c>
      <c r="BU326" s="2"/>
      <c r="BV326" s="2"/>
      <c r="BW326" s="2"/>
      <c r="BX326" s="2"/>
      <c r="CK326" s="2"/>
      <c r="CL326" s="2"/>
      <c r="CM326" s="1">
        <f t="shared" si="33"/>
        <v>0</v>
      </c>
      <c r="CN326" s="1">
        <f t="shared" si="34"/>
        <v>0</v>
      </c>
      <c r="CO326" s="2">
        <v>27.5</v>
      </c>
      <c r="CP326" s="1">
        <f t="shared" si="35"/>
        <v>27.5</v>
      </c>
      <c r="CQ326" s="2"/>
      <c r="CR326" s="2"/>
    </row>
    <row r="327" spans="1:96" s="1" customFormat="1" ht="20" customHeight="1" x14ac:dyDescent="0.2">
      <c r="A327" s="12" t="s">
        <v>758</v>
      </c>
      <c r="B327" s="13" t="s">
        <v>759</v>
      </c>
      <c r="C327" s="13" t="s">
        <v>703</v>
      </c>
      <c r="D327" s="1" t="s">
        <v>284</v>
      </c>
      <c r="E327" s="2" t="s">
        <v>397</v>
      </c>
      <c r="F327" s="1">
        <v>1.5</v>
      </c>
      <c r="G327" s="1" t="s">
        <v>29</v>
      </c>
      <c r="H327" s="3" t="s">
        <v>30</v>
      </c>
      <c r="I327" s="1">
        <v>31</v>
      </c>
      <c r="P327" s="1">
        <f t="shared" si="30"/>
        <v>32.5</v>
      </c>
      <c r="AU327" s="1">
        <f t="shared" si="31"/>
        <v>0</v>
      </c>
      <c r="AV327" s="2"/>
      <c r="BT327" s="1">
        <f t="shared" si="32"/>
        <v>0</v>
      </c>
      <c r="BU327" s="5" t="s">
        <v>760</v>
      </c>
      <c r="BV327" s="5" t="s">
        <v>761</v>
      </c>
      <c r="BW327" s="5">
        <v>2</v>
      </c>
      <c r="BX327" s="2"/>
      <c r="CK327" s="2"/>
      <c r="CL327" s="2"/>
      <c r="CM327" s="1">
        <f t="shared" si="33"/>
        <v>2</v>
      </c>
      <c r="CN327" s="1">
        <f t="shared" si="34"/>
        <v>34.5</v>
      </c>
      <c r="CO327" s="2">
        <v>11.5</v>
      </c>
      <c r="CP327" s="1">
        <f t="shared" si="35"/>
        <v>46</v>
      </c>
      <c r="CQ327" s="2"/>
      <c r="CR327" s="2"/>
    </row>
    <row r="328" spans="1:96" s="1" customFormat="1" ht="20" customHeight="1" x14ac:dyDescent="0.2">
      <c r="A328" s="12" t="s">
        <v>762</v>
      </c>
      <c r="B328" s="13" t="s">
        <v>763</v>
      </c>
      <c r="C328" s="13" t="s">
        <v>703</v>
      </c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">
        <f t="shared" si="30"/>
        <v>0</v>
      </c>
      <c r="Q328" s="2"/>
      <c r="R328" s="2"/>
      <c r="S328" s="2"/>
      <c r="T328" s="2"/>
      <c r="U328" s="2"/>
      <c r="V328" s="2"/>
      <c r="W328" s="2"/>
      <c r="X328" s="2"/>
      <c r="Y328" s="2"/>
      <c r="AU328" s="1">
        <f t="shared" si="31"/>
        <v>0</v>
      </c>
      <c r="AV328" s="2"/>
      <c r="AY328" s="1" t="s">
        <v>764</v>
      </c>
      <c r="BT328" s="1">
        <f t="shared" si="32"/>
        <v>0</v>
      </c>
      <c r="BU328" s="2"/>
      <c r="BV328" s="2"/>
      <c r="BW328" s="2"/>
      <c r="BX328" s="2"/>
      <c r="CK328" s="2"/>
      <c r="CL328" s="2"/>
      <c r="CM328" s="1">
        <f t="shared" si="33"/>
        <v>0</v>
      </c>
      <c r="CN328" s="1">
        <f t="shared" si="34"/>
        <v>0</v>
      </c>
      <c r="CO328" s="2">
        <v>9.5</v>
      </c>
      <c r="CP328" s="1">
        <f t="shared" si="35"/>
        <v>9.5</v>
      </c>
      <c r="CQ328" s="2"/>
      <c r="CR328" s="2"/>
    </row>
    <row r="329" spans="1:96" s="1" customFormat="1" ht="20" customHeight="1" x14ac:dyDescent="0.2">
      <c r="A329" s="2">
        <v>1855623219</v>
      </c>
      <c r="B329" s="13" t="s">
        <v>765</v>
      </c>
      <c r="C329" s="13" t="s">
        <v>703</v>
      </c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">
        <f t="shared" si="30"/>
        <v>0</v>
      </c>
      <c r="AU329" s="1">
        <f t="shared" si="31"/>
        <v>0</v>
      </c>
      <c r="AV329" s="2"/>
      <c r="BT329" s="1">
        <f t="shared" si="32"/>
        <v>0</v>
      </c>
      <c r="BU329" s="2"/>
      <c r="BV329" s="2"/>
      <c r="BW329" s="2"/>
      <c r="BX329" s="2"/>
      <c r="CK329" s="2"/>
      <c r="CL329" s="2"/>
      <c r="CM329" s="1">
        <f t="shared" si="33"/>
        <v>0</v>
      </c>
      <c r="CN329" s="1">
        <f t="shared" si="34"/>
        <v>0</v>
      </c>
      <c r="CO329" s="2">
        <v>10</v>
      </c>
      <c r="CP329" s="1">
        <f t="shared" si="35"/>
        <v>10</v>
      </c>
      <c r="CQ329" s="2"/>
      <c r="CR329" s="2"/>
    </row>
    <row r="330" spans="1:96" s="1" customFormat="1" ht="20" customHeight="1" x14ac:dyDescent="0.2">
      <c r="A330" s="2">
        <v>1855623221</v>
      </c>
      <c r="B330" s="16" t="s">
        <v>1034</v>
      </c>
      <c r="C330" s="13" t="s">
        <v>703</v>
      </c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">
        <f t="shared" si="30"/>
        <v>0</v>
      </c>
      <c r="Q330" s="1" t="s">
        <v>68</v>
      </c>
      <c r="R330" s="2" t="s">
        <v>69</v>
      </c>
      <c r="S330" s="1">
        <v>2</v>
      </c>
      <c r="T330" s="1" t="s">
        <v>68</v>
      </c>
      <c r="U330" s="15" t="s">
        <v>1036</v>
      </c>
      <c r="V330" s="1">
        <v>1</v>
      </c>
      <c r="W330" s="1" t="s">
        <v>68</v>
      </c>
      <c r="X330" s="15" t="s">
        <v>1033</v>
      </c>
      <c r="Y330" s="1">
        <v>3</v>
      </c>
      <c r="AU330" s="1">
        <f t="shared" si="31"/>
        <v>6</v>
      </c>
      <c r="AV330" s="2"/>
      <c r="BT330" s="1">
        <f t="shared" si="32"/>
        <v>0</v>
      </c>
      <c r="BU330" s="1" t="s">
        <v>68</v>
      </c>
      <c r="BV330" s="1" t="s">
        <v>766</v>
      </c>
      <c r="BW330" s="1">
        <v>5</v>
      </c>
      <c r="BX330" s="2"/>
      <c r="CK330" s="2"/>
      <c r="CL330" s="2"/>
      <c r="CM330" s="1">
        <f t="shared" si="33"/>
        <v>5</v>
      </c>
      <c r="CN330" s="1">
        <f t="shared" si="34"/>
        <v>11</v>
      </c>
      <c r="CO330" s="2">
        <v>11.5</v>
      </c>
      <c r="CP330" s="1">
        <f t="shared" si="35"/>
        <v>22.5</v>
      </c>
      <c r="CQ330" s="2"/>
      <c r="CR330" s="2"/>
    </row>
    <row r="331" spans="1:96" s="1" customFormat="1" ht="20" customHeight="1" x14ac:dyDescent="0.2">
      <c r="A331" s="12">
        <v>1855623225</v>
      </c>
      <c r="B331" s="13" t="s">
        <v>767</v>
      </c>
      <c r="C331" s="13" t="s">
        <v>703</v>
      </c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">
        <f t="shared" si="30"/>
        <v>0</v>
      </c>
      <c r="AU331" s="1">
        <f t="shared" si="31"/>
        <v>0</v>
      </c>
      <c r="AV331" s="2"/>
      <c r="BT331" s="1">
        <f t="shared" si="32"/>
        <v>0</v>
      </c>
      <c r="BU331" s="2"/>
      <c r="BV331" s="2"/>
      <c r="BW331" s="2"/>
      <c r="BX331" s="2"/>
      <c r="BY331" s="2"/>
      <c r="BZ331" s="2"/>
      <c r="CK331" s="2"/>
      <c r="CL331" s="2"/>
      <c r="CM331" s="1">
        <f t="shared" si="33"/>
        <v>0</v>
      </c>
      <c r="CN331" s="1">
        <f t="shared" si="34"/>
        <v>0</v>
      </c>
      <c r="CO331" s="2">
        <v>11.5</v>
      </c>
      <c r="CP331" s="1">
        <f t="shared" si="35"/>
        <v>11.5</v>
      </c>
      <c r="CQ331" s="2"/>
      <c r="CR331" s="2"/>
    </row>
    <row r="332" spans="1:96" s="1" customFormat="1" ht="20" customHeight="1" x14ac:dyDescent="0.2">
      <c r="A332" s="12" t="s">
        <v>768</v>
      </c>
      <c r="B332" s="13" t="s">
        <v>769</v>
      </c>
      <c r="C332" s="13" t="s">
        <v>703</v>
      </c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">
        <f t="shared" si="30"/>
        <v>0</v>
      </c>
      <c r="Q332" s="1" t="s">
        <v>76</v>
      </c>
      <c r="R332" s="1" t="s">
        <v>770</v>
      </c>
      <c r="S332" s="1">
        <v>1.5</v>
      </c>
      <c r="T332" s="2"/>
      <c r="U332" s="2"/>
      <c r="V332" s="2"/>
      <c r="AU332" s="1">
        <f t="shared" si="31"/>
        <v>1.5</v>
      </c>
      <c r="AV332" s="1" t="s">
        <v>670</v>
      </c>
      <c r="AW332" s="1" t="s">
        <v>771</v>
      </c>
      <c r="AX332" s="1">
        <v>4</v>
      </c>
      <c r="BT332" s="1">
        <f t="shared" si="32"/>
        <v>4</v>
      </c>
      <c r="BU332" s="1" t="s">
        <v>232</v>
      </c>
      <c r="BV332" s="1" t="s">
        <v>538</v>
      </c>
      <c r="BW332" s="1">
        <v>2</v>
      </c>
      <c r="BX332" s="1" t="s">
        <v>232</v>
      </c>
      <c r="BY332" s="1" t="s">
        <v>708</v>
      </c>
      <c r="BZ332" s="1">
        <v>2</v>
      </c>
      <c r="CK332" s="2"/>
      <c r="CL332" s="2"/>
      <c r="CM332" s="1">
        <f t="shared" si="33"/>
        <v>4</v>
      </c>
      <c r="CN332" s="1">
        <f t="shared" si="34"/>
        <v>9.5</v>
      </c>
      <c r="CO332" s="2">
        <v>12</v>
      </c>
      <c r="CP332" s="1">
        <f t="shared" si="35"/>
        <v>21.5</v>
      </c>
      <c r="CQ332" s="2"/>
      <c r="CR332" s="2"/>
    </row>
    <row r="333" spans="1:96" s="1" customFormat="1" ht="20" customHeight="1" x14ac:dyDescent="0.2">
      <c r="A333" s="2">
        <v>1855623229</v>
      </c>
      <c r="B333" s="13" t="s">
        <v>772</v>
      </c>
      <c r="C333" s="13" t="s">
        <v>703</v>
      </c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">
        <f t="shared" si="30"/>
        <v>0</v>
      </c>
      <c r="AU333" s="1">
        <f t="shared" si="31"/>
        <v>0</v>
      </c>
      <c r="AV333" s="2"/>
      <c r="BT333" s="1">
        <f t="shared" si="32"/>
        <v>0</v>
      </c>
      <c r="BU333" s="1" t="s">
        <v>80</v>
      </c>
      <c r="BV333" s="1" t="s">
        <v>773</v>
      </c>
      <c r="BW333" s="1">
        <v>1.5</v>
      </c>
      <c r="BX333" s="2"/>
      <c r="BY333" s="2"/>
      <c r="BZ333" s="2"/>
      <c r="CK333" s="2"/>
      <c r="CL333" s="2"/>
      <c r="CM333" s="1">
        <f t="shared" si="33"/>
        <v>1.5</v>
      </c>
      <c r="CN333" s="1">
        <f t="shared" si="34"/>
        <v>1.5</v>
      </c>
      <c r="CO333" s="2">
        <v>1</v>
      </c>
      <c r="CP333" s="1">
        <f t="shared" si="35"/>
        <v>2.5</v>
      </c>
      <c r="CQ333" s="2"/>
      <c r="CR333" s="2"/>
    </row>
    <row r="334" spans="1:96" s="1" customFormat="1" ht="20" customHeight="1" x14ac:dyDescent="0.2">
      <c r="A334" s="12">
        <v>1855623234</v>
      </c>
      <c r="B334" s="13" t="s">
        <v>774</v>
      </c>
      <c r="C334" s="13" t="s">
        <v>703</v>
      </c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">
        <f t="shared" si="30"/>
        <v>0</v>
      </c>
      <c r="AU334" s="1">
        <f t="shared" si="31"/>
        <v>0</v>
      </c>
      <c r="AV334" s="2"/>
      <c r="BT334" s="1">
        <f t="shared" si="32"/>
        <v>0</v>
      </c>
      <c r="BX334" s="2"/>
      <c r="BY334" s="2"/>
      <c r="BZ334" s="2"/>
      <c r="CA334" s="2"/>
      <c r="CB334" s="2"/>
      <c r="CC334" s="2"/>
      <c r="CK334" s="2"/>
      <c r="CL334" s="2"/>
      <c r="CM334" s="1">
        <f t="shared" si="33"/>
        <v>0</v>
      </c>
      <c r="CN334" s="1">
        <f t="shared" si="34"/>
        <v>0</v>
      </c>
      <c r="CO334" s="2">
        <v>12</v>
      </c>
      <c r="CP334" s="1">
        <f t="shared" si="35"/>
        <v>12</v>
      </c>
      <c r="CQ334" s="2"/>
      <c r="CR334" s="2"/>
    </row>
    <row r="335" spans="1:96" s="1" customFormat="1" ht="20" customHeight="1" x14ac:dyDescent="0.2">
      <c r="A335" s="12" t="s">
        <v>775</v>
      </c>
      <c r="B335" s="13" t="s">
        <v>776</v>
      </c>
      <c r="C335" s="13" t="s">
        <v>703</v>
      </c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">
        <f t="shared" si="30"/>
        <v>0</v>
      </c>
      <c r="AU335" s="1">
        <f t="shared" si="31"/>
        <v>0</v>
      </c>
      <c r="AV335" s="2"/>
      <c r="BT335" s="1">
        <f t="shared" si="32"/>
        <v>0</v>
      </c>
      <c r="BU335" s="2"/>
      <c r="BV335" s="2"/>
      <c r="BW335" s="2"/>
      <c r="BX335" s="2"/>
      <c r="BY335" s="2"/>
      <c r="BZ335" s="2"/>
      <c r="CA335" s="2"/>
      <c r="CB335" s="2"/>
      <c r="CC335" s="2"/>
      <c r="CK335" s="2"/>
      <c r="CL335" s="2"/>
      <c r="CM335" s="1">
        <f t="shared" si="33"/>
        <v>0</v>
      </c>
      <c r="CN335" s="1">
        <f t="shared" si="34"/>
        <v>0</v>
      </c>
      <c r="CO335" s="2">
        <v>5.5</v>
      </c>
      <c r="CP335" s="1">
        <f t="shared" si="35"/>
        <v>5.5</v>
      </c>
      <c r="CQ335" s="2"/>
      <c r="CR335" s="2"/>
    </row>
    <row r="336" spans="1:96" s="1" customFormat="1" ht="20" customHeight="1" x14ac:dyDescent="0.2">
      <c r="A336" s="12" t="s">
        <v>777</v>
      </c>
      <c r="B336" s="13" t="s">
        <v>778</v>
      </c>
      <c r="C336" s="13" t="s">
        <v>703</v>
      </c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">
        <f t="shared" si="30"/>
        <v>0</v>
      </c>
      <c r="Q336" s="1" t="s">
        <v>68</v>
      </c>
      <c r="R336" s="2" t="s">
        <v>1037</v>
      </c>
      <c r="S336" s="1">
        <v>2</v>
      </c>
      <c r="T336" s="1" t="s">
        <v>68</v>
      </c>
      <c r="U336" s="15" t="s">
        <v>1032</v>
      </c>
      <c r="V336" s="1">
        <v>1</v>
      </c>
      <c r="W336" s="1" t="s">
        <v>68</v>
      </c>
      <c r="X336" s="15" t="s">
        <v>1033</v>
      </c>
      <c r="Y336" s="1">
        <v>3</v>
      </c>
      <c r="AU336" s="1">
        <f t="shared" si="31"/>
        <v>6</v>
      </c>
      <c r="AV336" s="2"/>
      <c r="BT336" s="1">
        <f t="shared" si="32"/>
        <v>0</v>
      </c>
      <c r="BU336" s="1" t="s">
        <v>68</v>
      </c>
      <c r="BV336" s="1" t="s">
        <v>766</v>
      </c>
      <c r="BW336" s="1">
        <v>5</v>
      </c>
      <c r="BX336" s="2"/>
      <c r="BY336" s="2"/>
      <c r="BZ336" s="2"/>
      <c r="CA336" s="2"/>
      <c r="CB336" s="2"/>
      <c r="CC336" s="2"/>
      <c r="CK336" s="2"/>
      <c r="CL336" s="2"/>
      <c r="CM336" s="1">
        <f t="shared" si="33"/>
        <v>5</v>
      </c>
      <c r="CN336" s="1">
        <f t="shared" si="34"/>
        <v>11</v>
      </c>
      <c r="CO336" s="2">
        <v>8</v>
      </c>
      <c r="CP336" s="1">
        <f t="shared" si="35"/>
        <v>19</v>
      </c>
      <c r="CQ336" s="2"/>
      <c r="CR336" s="2"/>
    </row>
    <row r="337" spans="1:96" s="1" customFormat="1" ht="20" customHeight="1" x14ac:dyDescent="0.2">
      <c r="A337" s="8" t="s">
        <v>779</v>
      </c>
      <c r="B337" s="8" t="s">
        <v>780</v>
      </c>
      <c r="C337" s="4" t="s">
        <v>781</v>
      </c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1">
        <f t="shared" si="30"/>
        <v>0</v>
      </c>
      <c r="Q337" s="4"/>
      <c r="R337" s="4"/>
      <c r="S337" s="4"/>
      <c r="T337" s="4"/>
      <c r="U337" s="4"/>
      <c r="V337" s="4"/>
      <c r="W337" s="4"/>
      <c r="X337" s="4"/>
      <c r="Y337" s="4"/>
      <c r="Z337" s="4"/>
      <c r="AU337" s="1">
        <f t="shared" si="31"/>
        <v>0</v>
      </c>
      <c r="BT337" s="1">
        <f t="shared" si="32"/>
        <v>0</v>
      </c>
      <c r="BU337" s="4"/>
      <c r="BV337" s="4"/>
      <c r="BW337" s="4"/>
      <c r="BX337" s="4"/>
      <c r="BY337" s="4"/>
      <c r="BZ337" s="4"/>
      <c r="CA337" s="4"/>
      <c r="CB337" s="4"/>
      <c r="CC337" s="4"/>
      <c r="CD337" s="2"/>
      <c r="CE337" s="2"/>
      <c r="CF337" s="2"/>
      <c r="CG337" s="2"/>
      <c r="CH337" s="2"/>
      <c r="CI337" s="2"/>
      <c r="CJ337" s="2"/>
      <c r="CK337" s="2"/>
      <c r="CL337" s="2"/>
      <c r="CM337" s="1">
        <f t="shared" si="33"/>
        <v>0</v>
      </c>
      <c r="CN337" s="1">
        <f t="shared" si="34"/>
        <v>0</v>
      </c>
      <c r="CO337" s="2">
        <v>6</v>
      </c>
      <c r="CP337" s="1">
        <f t="shared" si="35"/>
        <v>6</v>
      </c>
      <c r="CQ337" s="2"/>
      <c r="CR337" s="2"/>
    </row>
    <row r="338" spans="1:96" s="1" customFormat="1" ht="20" customHeight="1" x14ac:dyDescent="0.2">
      <c r="A338" s="8" t="s">
        <v>782</v>
      </c>
      <c r="B338" s="8" t="s">
        <v>783</v>
      </c>
      <c r="C338" s="4" t="s">
        <v>781</v>
      </c>
      <c r="D338" s="4" t="s">
        <v>29</v>
      </c>
      <c r="E338" s="3" t="s">
        <v>30</v>
      </c>
      <c r="F338" s="4">
        <v>21</v>
      </c>
      <c r="G338" s="4"/>
      <c r="H338" s="4"/>
      <c r="I338" s="4"/>
      <c r="J338" s="4"/>
      <c r="K338" s="4"/>
      <c r="L338" s="4"/>
      <c r="M338" s="4"/>
      <c r="N338" s="4"/>
      <c r="O338" s="4"/>
      <c r="P338" s="1">
        <f t="shared" si="30"/>
        <v>21</v>
      </c>
      <c r="Q338" s="4" t="s">
        <v>784</v>
      </c>
      <c r="R338" s="2" t="s">
        <v>785</v>
      </c>
      <c r="S338" s="4">
        <v>3</v>
      </c>
      <c r="T338" s="4" t="s">
        <v>786</v>
      </c>
      <c r="U338" s="2" t="s">
        <v>787</v>
      </c>
      <c r="V338" s="4">
        <v>4</v>
      </c>
      <c r="W338" s="4"/>
      <c r="X338" s="4"/>
      <c r="Y338" s="4"/>
      <c r="Z338" s="4"/>
      <c r="AU338" s="1">
        <f t="shared" si="31"/>
        <v>7</v>
      </c>
      <c r="BT338" s="1">
        <f t="shared" si="32"/>
        <v>0</v>
      </c>
      <c r="BU338" s="4" t="s">
        <v>633</v>
      </c>
      <c r="BV338" s="4" t="s">
        <v>788</v>
      </c>
      <c r="BW338" s="4">
        <v>8</v>
      </c>
      <c r="BX338" s="4"/>
      <c r="BY338" s="4"/>
      <c r="BZ338" s="4"/>
      <c r="CA338" s="4"/>
      <c r="CB338" s="4"/>
      <c r="CC338" s="4"/>
      <c r="CD338" s="2"/>
      <c r="CE338" s="2"/>
      <c r="CF338" s="2"/>
      <c r="CG338" s="2"/>
      <c r="CH338" s="2"/>
      <c r="CI338" s="2"/>
      <c r="CJ338" s="2"/>
      <c r="CK338" s="2"/>
      <c r="CL338" s="2"/>
      <c r="CM338" s="1">
        <f t="shared" si="33"/>
        <v>8</v>
      </c>
      <c r="CN338" s="1">
        <f t="shared" si="34"/>
        <v>36</v>
      </c>
      <c r="CO338" s="2">
        <v>5</v>
      </c>
      <c r="CP338" s="1">
        <f t="shared" si="35"/>
        <v>41</v>
      </c>
      <c r="CQ338" s="2"/>
      <c r="CR338" s="2"/>
    </row>
    <row r="339" spans="1:96" s="1" customFormat="1" ht="20" customHeight="1" x14ac:dyDescent="0.2">
      <c r="A339" s="8" t="s">
        <v>789</v>
      </c>
      <c r="B339" s="4" t="s">
        <v>790</v>
      </c>
      <c r="C339" s="4" t="s">
        <v>781</v>
      </c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1">
        <f t="shared" si="30"/>
        <v>0</v>
      </c>
      <c r="Q339" s="4"/>
      <c r="R339" s="4"/>
      <c r="S339" s="4"/>
      <c r="T339" s="4"/>
      <c r="U339" s="4"/>
      <c r="V339" s="4"/>
      <c r="W339" s="4"/>
      <c r="X339" s="4"/>
      <c r="Y339" s="4"/>
      <c r="Z339" s="4"/>
      <c r="AU339" s="1">
        <f t="shared" si="31"/>
        <v>0</v>
      </c>
      <c r="BT339" s="1">
        <f t="shared" si="32"/>
        <v>0</v>
      </c>
      <c r="BU339" s="4"/>
      <c r="BV339" s="4"/>
      <c r="BW339" s="4"/>
      <c r="BX339" s="4"/>
      <c r="BY339" s="4"/>
      <c r="BZ339" s="4"/>
      <c r="CA339" s="4"/>
      <c r="CB339" s="4"/>
      <c r="CC339" s="4"/>
      <c r="CD339" s="2"/>
      <c r="CE339" s="2"/>
      <c r="CF339" s="2"/>
      <c r="CG339" s="2"/>
      <c r="CH339" s="2"/>
      <c r="CI339" s="2"/>
      <c r="CJ339" s="2"/>
      <c r="CK339" s="2"/>
      <c r="CL339" s="2"/>
      <c r="CM339" s="1">
        <f t="shared" si="33"/>
        <v>0</v>
      </c>
      <c r="CN339" s="1">
        <f t="shared" si="34"/>
        <v>0</v>
      </c>
      <c r="CO339" s="2">
        <v>58</v>
      </c>
      <c r="CP339" s="1">
        <f t="shared" si="35"/>
        <v>58</v>
      </c>
      <c r="CQ339" s="2"/>
      <c r="CR339" s="2"/>
    </row>
    <row r="340" spans="1:96" s="1" customFormat="1" ht="20" customHeight="1" x14ac:dyDescent="0.2">
      <c r="A340" s="8">
        <v>1855623319</v>
      </c>
      <c r="B340" s="8" t="s">
        <v>791</v>
      </c>
      <c r="C340" s="4" t="s">
        <v>781</v>
      </c>
      <c r="D340" s="4" t="s">
        <v>110</v>
      </c>
      <c r="E340" s="2" t="s">
        <v>111</v>
      </c>
      <c r="F340" s="4">
        <v>3</v>
      </c>
      <c r="G340" s="7" t="s">
        <v>586</v>
      </c>
      <c r="H340" s="2" t="s">
        <v>690</v>
      </c>
      <c r="I340" s="7">
        <v>4</v>
      </c>
      <c r="J340" s="4"/>
      <c r="K340" s="4"/>
      <c r="L340" s="4"/>
      <c r="M340" s="4"/>
      <c r="N340" s="4"/>
      <c r="O340" s="4"/>
      <c r="P340" s="1">
        <f t="shared" si="30"/>
        <v>7</v>
      </c>
      <c r="Q340" s="4" t="s">
        <v>23</v>
      </c>
      <c r="R340" s="4" t="s">
        <v>792</v>
      </c>
      <c r="S340" s="4">
        <v>3</v>
      </c>
      <c r="T340" s="4" t="s">
        <v>112</v>
      </c>
      <c r="U340" s="4" t="s">
        <v>793</v>
      </c>
      <c r="V340" s="4">
        <v>4</v>
      </c>
      <c r="W340" s="4"/>
      <c r="X340" s="4"/>
      <c r="Y340" s="4"/>
      <c r="Z340" s="4"/>
      <c r="AU340" s="1">
        <f t="shared" si="31"/>
        <v>7</v>
      </c>
      <c r="BT340" s="1">
        <f t="shared" si="32"/>
        <v>0</v>
      </c>
      <c r="BU340" s="4"/>
      <c r="BV340" s="4"/>
      <c r="BW340" s="4"/>
      <c r="BX340" s="4"/>
      <c r="BY340" s="4"/>
      <c r="BZ340" s="4"/>
      <c r="CA340" s="4"/>
      <c r="CB340" s="4"/>
      <c r="CC340" s="4"/>
      <c r="CD340" s="2"/>
      <c r="CE340" s="2"/>
      <c r="CF340" s="2"/>
      <c r="CG340" s="2"/>
      <c r="CH340" s="2"/>
      <c r="CI340" s="2"/>
      <c r="CJ340" s="2"/>
      <c r="CK340" s="2"/>
      <c r="CL340" s="2"/>
      <c r="CM340" s="1">
        <f t="shared" si="33"/>
        <v>0</v>
      </c>
      <c r="CN340" s="1">
        <f t="shared" si="34"/>
        <v>14</v>
      </c>
      <c r="CO340" s="2">
        <v>21.5</v>
      </c>
      <c r="CP340" s="1">
        <f t="shared" si="35"/>
        <v>35.5</v>
      </c>
      <c r="CQ340" s="2"/>
      <c r="CR340" s="2"/>
    </row>
    <row r="341" spans="1:96" s="1" customFormat="1" ht="20" customHeight="1" x14ac:dyDescent="0.2">
      <c r="A341" s="8" t="s">
        <v>794</v>
      </c>
      <c r="B341" s="8" t="s">
        <v>795</v>
      </c>
      <c r="C341" s="4" t="s">
        <v>781</v>
      </c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1">
        <f t="shared" si="30"/>
        <v>0</v>
      </c>
      <c r="Q341" s="4"/>
      <c r="R341" s="4"/>
      <c r="S341" s="4"/>
      <c r="T341" s="4"/>
      <c r="U341" s="4"/>
      <c r="V341" s="4"/>
      <c r="W341" s="4"/>
      <c r="X341" s="4"/>
      <c r="Y341" s="4"/>
      <c r="Z341" s="4"/>
      <c r="AU341" s="1">
        <f t="shared" si="31"/>
        <v>0</v>
      </c>
      <c r="BT341" s="1">
        <f t="shared" si="32"/>
        <v>0</v>
      </c>
      <c r="BU341" s="4"/>
      <c r="BV341" s="4"/>
      <c r="BW341" s="4"/>
      <c r="BX341" s="4"/>
      <c r="BY341" s="4"/>
      <c r="BZ341" s="4"/>
      <c r="CA341" s="4"/>
      <c r="CB341" s="4"/>
      <c r="CC341" s="4"/>
      <c r="CD341" s="2"/>
      <c r="CE341" s="2"/>
      <c r="CF341" s="2"/>
      <c r="CG341" s="2"/>
      <c r="CH341" s="2"/>
      <c r="CI341" s="2"/>
      <c r="CJ341" s="2"/>
      <c r="CK341" s="2"/>
      <c r="CL341" s="2"/>
      <c r="CM341" s="1">
        <f t="shared" si="33"/>
        <v>0</v>
      </c>
      <c r="CN341" s="1">
        <f t="shared" si="34"/>
        <v>0</v>
      </c>
      <c r="CO341" s="2">
        <v>3.5</v>
      </c>
      <c r="CP341" s="1">
        <f t="shared" si="35"/>
        <v>3.5</v>
      </c>
      <c r="CQ341" s="2"/>
      <c r="CR341" s="2"/>
    </row>
    <row r="342" spans="1:96" s="1" customFormat="1" ht="20" customHeight="1" x14ac:dyDescent="0.2">
      <c r="A342" s="8" t="s">
        <v>796</v>
      </c>
      <c r="B342" s="8" t="s">
        <v>797</v>
      </c>
      <c r="C342" s="4" t="s">
        <v>781</v>
      </c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1">
        <f t="shared" si="30"/>
        <v>0</v>
      </c>
      <c r="Q342" s="4"/>
      <c r="R342" s="4"/>
      <c r="S342" s="4"/>
      <c r="T342" s="4"/>
      <c r="U342" s="4"/>
      <c r="V342" s="4"/>
      <c r="W342" s="4"/>
      <c r="X342" s="4"/>
      <c r="Y342" s="4"/>
      <c r="Z342" s="4"/>
      <c r="AU342" s="1">
        <f t="shared" si="31"/>
        <v>0</v>
      </c>
      <c r="BT342" s="1">
        <f t="shared" si="32"/>
        <v>0</v>
      </c>
      <c r="BU342" s="4" t="s">
        <v>798</v>
      </c>
      <c r="BV342" s="4" t="s">
        <v>799</v>
      </c>
      <c r="BW342" s="4">
        <v>4</v>
      </c>
      <c r="BX342" s="4"/>
      <c r="BY342" s="4"/>
      <c r="BZ342" s="4"/>
      <c r="CA342" s="4"/>
      <c r="CB342" s="4"/>
      <c r="CC342" s="4"/>
      <c r="CD342" s="2"/>
      <c r="CE342" s="2"/>
      <c r="CF342" s="2"/>
      <c r="CG342" s="2"/>
      <c r="CH342" s="2"/>
      <c r="CI342" s="2"/>
      <c r="CJ342" s="2"/>
      <c r="CK342" s="2"/>
      <c r="CL342" s="2"/>
      <c r="CM342" s="1">
        <f t="shared" si="33"/>
        <v>4</v>
      </c>
      <c r="CN342" s="1">
        <f t="shared" si="34"/>
        <v>4</v>
      </c>
      <c r="CO342" s="2">
        <v>4.5</v>
      </c>
      <c r="CP342" s="1">
        <f t="shared" si="35"/>
        <v>8.5</v>
      </c>
      <c r="CQ342" s="2"/>
      <c r="CR342" s="2"/>
    </row>
    <row r="343" spans="1:96" s="1" customFormat="1" ht="20" customHeight="1" x14ac:dyDescent="0.2">
      <c r="A343" s="8" t="s">
        <v>800</v>
      </c>
      <c r="B343" s="8" t="s">
        <v>801</v>
      </c>
      <c r="C343" s="4" t="s">
        <v>781</v>
      </c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1">
        <f t="shared" si="30"/>
        <v>0</v>
      </c>
      <c r="Q343" s="4"/>
      <c r="R343" s="4"/>
      <c r="S343" s="4"/>
      <c r="T343" s="4"/>
      <c r="U343" s="4"/>
      <c r="V343" s="4"/>
      <c r="W343" s="4"/>
      <c r="X343" s="4"/>
      <c r="Y343" s="4"/>
      <c r="Z343" s="4"/>
      <c r="AU343" s="1">
        <f t="shared" si="31"/>
        <v>0</v>
      </c>
      <c r="BT343" s="1">
        <f t="shared" si="32"/>
        <v>0</v>
      </c>
      <c r="BU343" s="4" t="s">
        <v>90</v>
      </c>
      <c r="BV343" s="4" t="s">
        <v>802</v>
      </c>
      <c r="BW343" s="4">
        <v>1</v>
      </c>
      <c r="BX343" s="4"/>
      <c r="BY343" s="4"/>
      <c r="BZ343" s="4"/>
      <c r="CA343" s="4"/>
      <c r="CB343" s="4"/>
      <c r="CC343" s="4"/>
      <c r="CD343" s="2"/>
      <c r="CK343" s="2"/>
      <c r="CL343" s="2"/>
      <c r="CM343" s="1">
        <f t="shared" si="33"/>
        <v>1</v>
      </c>
      <c r="CN343" s="1">
        <f t="shared" si="34"/>
        <v>1</v>
      </c>
      <c r="CO343" s="2">
        <v>10</v>
      </c>
      <c r="CP343" s="1">
        <f t="shared" si="35"/>
        <v>11</v>
      </c>
      <c r="CQ343" s="2"/>
      <c r="CR343" s="2"/>
    </row>
    <row r="344" spans="1:96" s="1" customFormat="1" ht="20" customHeight="1" x14ac:dyDescent="0.2">
      <c r="A344" s="4">
        <v>1855623323</v>
      </c>
      <c r="B344" s="4" t="s">
        <v>803</v>
      </c>
      <c r="C344" s="4" t="s">
        <v>781</v>
      </c>
      <c r="D344" s="7" t="s">
        <v>586</v>
      </c>
      <c r="E344" s="2" t="s">
        <v>690</v>
      </c>
      <c r="F344" s="7">
        <v>4</v>
      </c>
      <c r="G344" s="4"/>
      <c r="H344" s="4"/>
      <c r="I344" s="4"/>
      <c r="J344" s="4"/>
      <c r="K344" s="4"/>
      <c r="L344" s="4"/>
      <c r="M344" s="4"/>
      <c r="N344" s="4"/>
      <c r="O344" s="4"/>
      <c r="P344" s="1">
        <f t="shared" si="30"/>
        <v>4</v>
      </c>
      <c r="Q344" s="4"/>
      <c r="R344" s="4"/>
      <c r="S344" s="4"/>
      <c r="T344" s="4"/>
      <c r="U344" s="4"/>
      <c r="V344" s="4"/>
      <c r="W344" s="4"/>
      <c r="X344" s="4"/>
      <c r="Y344" s="4"/>
      <c r="Z344" s="4"/>
      <c r="AU344" s="1">
        <f t="shared" si="31"/>
        <v>0</v>
      </c>
      <c r="BT344" s="1">
        <f t="shared" si="32"/>
        <v>0</v>
      </c>
      <c r="BU344" s="4"/>
      <c r="BV344" s="4"/>
      <c r="BW344" s="4"/>
      <c r="BX344" s="4"/>
      <c r="BY344" s="4"/>
      <c r="BZ344" s="4"/>
      <c r="CA344" s="4"/>
      <c r="CB344" s="4"/>
      <c r="CC344" s="4"/>
      <c r="CK344" s="2"/>
      <c r="CL344" s="2"/>
      <c r="CM344" s="1">
        <f t="shared" si="33"/>
        <v>0</v>
      </c>
      <c r="CN344" s="1">
        <f t="shared" si="34"/>
        <v>4</v>
      </c>
      <c r="CO344" s="2">
        <v>29</v>
      </c>
      <c r="CP344" s="1">
        <f t="shared" si="35"/>
        <v>33</v>
      </c>
      <c r="CQ344" s="2"/>
      <c r="CR344" s="2"/>
    </row>
    <row r="345" spans="1:96" s="1" customFormat="1" ht="20" customHeight="1" x14ac:dyDescent="0.2">
      <c r="A345" s="8" t="s">
        <v>804</v>
      </c>
      <c r="B345" s="8" t="s">
        <v>805</v>
      </c>
      <c r="C345" s="4" t="s">
        <v>781</v>
      </c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1">
        <f t="shared" si="30"/>
        <v>0</v>
      </c>
      <c r="Q345" s="4"/>
      <c r="R345" s="4"/>
      <c r="S345" s="4"/>
      <c r="T345" s="4"/>
      <c r="U345" s="4"/>
      <c r="V345" s="4"/>
      <c r="W345" s="4"/>
      <c r="X345" s="4"/>
      <c r="Y345" s="4"/>
      <c r="Z345" s="4"/>
      <c r="AU345" s="1">
        <f t="shared" si="31"/>
        <v>0</v>
      </c>
      <c r="BT345" s="1">
        <f t="shared" si="32"/>
        <v>0</v>
      </c>
      <c r="BU345" s="4"/>
      <c r="BV345" s="4"/>
      <c r="BW345" s="4"/>
      <c r="BX345" s="4"/>
      <c r="BY345" s="4"/>
      <c r="BZ345" s="4"/>
      <c r="CA345" s="4"/>
      <c r="CB345" s="4"/>
      <c r="CC345" s="4"/>
      <c r="CD345" s="2"/>
      <c r="CE345" s="2"/>
      <c r="CF345" s="2"/>
      <c r="CG345" s="2"/>
      <c r="CH345" s="2"/>
      <c r="CI345" s="2"/>
      <c r="CJ345" s="2"/>
      <c r="CK345" s="2"/>
      <c r="CL345" s="2"/>
      <c r="CM345" s="1">
        <f t="shared" si="33"/>
        <v>0</v>
      </c>
      <c r="CN345" s="1">
        <f t="shared" si="34"/>
        <v>0</v>
      </c>
      <c r="CO345" s="2">
        <v>50</v>
      </c>
      <c r="CP345" s="1">
        <f t="shared" si="35"/>
        <v>50</v>
      </c>
      <c r="CQ345" s="2"/>
      <c r="CR345" s="2"/>
    </row>
    <row r="346" spans="1:96" s="1" customFormat="1" ht="20" customHeight="1" x14ac:dyDescent="0.2">
      <c r="A346" s="8">
        <v>1855623125</v>
      </c>
      <c r="B346" s="8" t="s">
        <v>806</v>
      </c>
      <c r="C346" s="4" t="s">
        <v>781</v>
      </c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1">
        <f t="shared" si="30"/>
        <v>0</v>
      </c>
      <c r="Q346" s="4"/>
      <c r="R346" s="4"/>
      <c r="S346" s="4"/>
      <c r="T346" s="4"/>
      <c r="U346" s="4"/>
      <c r="V346" s="4"/>
      <c r="W346" s="4"/>
      <c r="X346" s="4"/>
      <c r="Y346" s="4"/>
      <c r="Z346" s="4"/>
      <c r="AU346" s="1">
        <f t="shared" si="31"/>
        <v>0</v>
      </c>
      <c r="BT346" s="1">
        <f t="shared" si="32"/>
        <v>0</v>
      </c>
      <c r="BU346" s="4" t="s">
        <v>90</v>
      </c>
      <c r="BV346" s="4" t="s">
        <v>802</v>
      </c>
      <c r="BW346" s="4">
        <v>1</v>
      </c>
      <c r="BX346" s="4" t="s">
        <v>207</v>
      </c>
      <c r="BY346" s="4" t="s">
        <v>807</v>
      </c>
      <c r="BZ346" s="4">
        <v>1.5</v>
      </c>
      <c r="CA346" s="4"/>
      <c r="CB346" s="4"/>
      <c r="CC346" s="4"/>
      <c r="CD346" s="2"/>
      <c r="CK346" s="2"/>
      <c r="CL346" s="2"/>
      <c r="CM346" s="1">
        <f t="shared" si="33"/>
        <v>2.5</v>
      </c>
      <c r="CN346" s="1">
        <f t="shared" si="34"/>
        <v>2.5</v>
      </c>
      <c r="CO346" s="2">
        <v>36</v>
      </c>
      <c r="CP346" s="1">
        <f t="shared" si="35"/>
        <v>38.5</v>
      </c>
      <c r="CQ346" s="2"/>
      <c r="CR346" s="2"/>
    </row>
    <row r="347" spans="1:96" s="1" customFormat="1" ht="20" customHeight="1" x14ac:dyDescent="0.2">
      <c r="A347" s="8" t="s">
        <v>808</v>
      </c>
      <c r="B347" s="8" t="s">
        <v>514</v>
      </c>
      <c r="C347" s="4" t="s">
        <v>781</v>
      </c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1">
        <f t="shared" si="30"/>
        <v>0</v>
      </c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2"/>
      <c r="AB347" s="2"/>
      <c r="AC347" s="2"/>
      <c r="AD347" s="2"/>
      <c r="AE347" s="2"/>
      <c r="AU347" s="1">
        <f t="shared" si="31"/>
        <v>0</v>
      </c>
      <c r="BT347" s="1">
        <f t="shared" si="32"/>
        <v>0</v>
      </c>
      <c r="BU347" s="4"/>
      <c r="BV347" s="4"/>
      <c r="BW347" s="4"/>
      <c r="BX347" s="4"/>
      <c r="BY347" s="4"/>
      <c r="BZ347" s="4"/>
      <c r="CA347" s="4"/>
      <c r="CB347" s="4"/>
      <c r="CC347" s="4"/>
      <c r="CD347" s="2"/>
      <c r="CE347" s="2"/>
      <c r="CF347" s="2"/>
      <c r="CG347" s="2"/>
      <c r="CH347" s="2"/>
      <c r="CI347" s="2"/>
      <c r="CJ347" s="2"/>
      <c r="CK347" s="2"/>
      <c r="CL347" s="2"/>
      <c r="CM347" s="1">
        <f t="shared" si="33"/>
        <v>0</v>
      </c>
      <c r="CN347" s="1">
        <f t="shared" si="34"/>
        <v>0</v>
      </c>
      <c r="CO347" s="2">
        <v>48.5</v>
      </c>
      <c r="CP347" s="1">
        <f t="shared" si="35"/>
        <v>48.5</v>
      </c>
      <c r="CQ347" s="2"/>
      <c r="CR347" s="2"/>
    </row>
    <row r="348" spans="1:96" s="1" customFormat="1" ht="20" customHeight="1" x14ac:dyDescent="0.2">
      <c r="A348" s="8" t="s">
        <v>809</v>
      </c>
      <c r="B348" s="8" t="s">
        <v>810</v>
      </c>
      <c r="C348" s="4" t="s">
        <v>781</v>
      </c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1">
        <f t="shared" si="30"/>
        <v>0</v>
      </c>
      <c r="Q348" s="4"/>
      <c r="R348" s="4"/>
      <c r="S348" s="4"/>
      <c r="T348" s="4"/>
      <c r="U348" s="4"/>
      <c r="V348" s="4"/>
      <c r="W348" s="4"/>
      <c r="X348" s="4"/>
      <c r="Y348" s="4"/>
      <c r="Z348" s="4"/>
      <c r="AU348" s="1">
        <f t="shared" si="31"/>
        <v>0</v>
      </c>
      <c r="BT348" s="1">
        <f t="shared" si="32"/>
        <v>0</v>
      </c>
      <c r="BU348" s="4"/>
      <c r="BV348" s="4"/>
      <c r="BW348" s="4"/>
      <c r="BX348" s="4"/>
      <c r="BY348" s="4"/>
      <c r="BZ348" s="4"/>
      <c r="CA348" s="4"/>
      <c r="CB348" s="4"/>
      <c r="CC348" s="4"/>
      <c r="CD348" s="2"/>
      <c r="CE348" s="2"/>
      <c r="CF348" s="2"/>
      <c r="CG348" s="2"/>
      <c r="CH348" s="2"/>
      <c r="CI348" s="2"/>
      <c r="CJ348" s="2"/>
      <c r="CK348" s="2"/>
      <c r="CL348" s="2"/>
      <c r="CM348" s="1">
        <f t="shared" si="33"/>
        <v>0</v>
      </c>
      <c r="CN348" s="1">
        <f t="shared" si="34"/>
        <v>0</v>
      </c>
      <c r="CO348" s="2">
        <v>9</v>
      </c>
      <c r="CP348" s="1">
        <f t="shared" si="35"/>
        <v>9</v>
      </c>
      <c r="CQ348" s="2"/>
      <c r="CR348" s="2"/>
    </row>
    <row r="349" spans="1:96" s="1" customFormat="1" ht="20" customHeight="1" x14ac:dyDescent="0.2">
      <c r="A349" s="8" t="s">
        <v>811</v>
      </c>
      <c r="B349" s="4" t="s">
        <v>812</v>
      </c>
      <c r="C349" s="4" t="s">
        <v>781</v>
      </c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1">
        <f t="shared" si="30"/>
        <v>0</v>
      </c>
      <c r="Q349" s="4"/>
      <c r="R349" s="4"/>
      <c r="S349" s="4"/>
      <c r="T349" s="4"/>
      <c r="U349" s="4"/>
      <c r="V349" s="4"/>
      <c r="W349" s="4"/>
      <c r="X349" s="4"/>
      <c r="Y349" s="4"/>
      <c r="Z349" s="4"/>
      <c r="AU349" s="1">
        <f t="shared" si="31"/>
        <v>0</v>
      </c>
      <c r="BT349" s="1">
        <f t="shared" si="32"/>
        <v>0</v>
      </c>
      <c r="BU349" s="4"/>
      <c r="BV349" s="4"/>
      <c r="BW349" s="4"/>
      <c r="BX349" s="4"/>
      <c r="BY349" s="4"/>
      <c r="BZ349" s="4"/>
      <c r="CA349" s="4"/>
      <c r="CB349" s="4"/>
      <c r="CC349" s="4"/>
      <c r="CD349" s="2"/>
      <c r="CE349" s="2"/>
      <c r="CF349" s="2"/>
      <c r="CG349" s="2"/>
      <c r="CH349" s="2"/>
      <c r="CI349" s="2"/>
      <c r="CJ349" s="2"/>
      <c r="CK349" s="2"/>
      <c r="CL349" s="2"/>
      <c r="CM349" s="1">
        <f t="shared" si="33"/>
        <v>0</v>
      </c>
      <c r="CN349" s="1">
        <f t="shared" si="34"/>
        <v>0</v>
      </c>
      <c r="CO349" s="2">
        <v>8.5</v>
      </c>
      <c r="CP349" s="1">
        <f t="shared" si="35"/>
        <v>8.5</v>
      </c>
      <c r="CQ349" s="2"/>
      <c r="CR349" s="2"/>
    </row>
    <row r="350" spans="1:96" s="1" customFormat="1" ht="20" customHeight="1" x14ac:dyDescent="0.2">
      <c r="A350" s="8" t="s">
        <v>813</v>
      </c>
      <c r="B350" s="1" t="s">
        <v>814</v>
      </c>
      <c r="C350" s="4" t="s">
        <v>781</v>
      </c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1">
        <f t="shared" si="30"/>
        <v>0</v>
      </c>
      <c r="Q350" s="4"/>
      <c r="R350" s="4"/>
      <c r="S350" s="4"/>
      <c r="T350" s="4"/>
      <c r="U350" s="4"/>
      <c r="V350" s="4"/>
      <c r="W350" s="4"/>
      <c r="X350" s="4"/>
      <c r="Y350" s="4"/>
      <c r="Z350" s="4"/>
      <c r="AU350" s="1">
        <f t="shared" si="31"/>
        <v>0</v>
      </c>
      <c r="BT350" s="1">
        <f t="shared" si="32"/>
        <v>0</v>
      </c>
      <c r="BU350" s="4"/>
      <c r="BV350" s="4"/>
      <c r="BW350" s="4"/>
      <c r="BX350" s="4"/>
      <c r="BY350" s="4"/>
      <c r="BZ350" s="2"/>
      <c r="CA350" s="4"/>
      <c r="CB350" s="4"/>
      <c r="CC350" s="4"/>
      <c r="CD350" s="2"/>
      <c r="CE350" s="2"/>
      <c r="CF350" s="2"/>
      <c r="CG350" s="2"/>
      <c r="CH350" s="2"/>
      <c r="CI350" s="2"/>
      <c r="CJ350" s="2"/>
      <c r="CK350" s="2"/>
      <c r="CL350" s="2"/>
      <c r="CM350" s="1">
        <f t="shared" si="33"/>
        <v>0</v>
      </c>
      <c r="CN350" s="1">
        <f t="shared" si="34"/>
        <v>0</v>
      </c>
      <c r="CO350" s="2">
        <v>15.5</v>
      </c>
      <c r="CP350" s="1">
        <f t="shared" si="35"/>
        <v>15.5</v>
      </c>
      <c r="CQ350" s="2"/>
      <c r="CR350" s="2"/>
    </row>
    <row r="351" spans="1:96" s="1" customFormat="1" ht="20" customHeight="1" x14ac:dyDescent="0.2">
      <c r="A351" s="8" t="s">
        <v>815</v>
      </c>
      <c r="B351" s="8" t="s">
        <v>816</v>
      </c>
      <c r="C351" s="4" t="s">
        <v>781</v>
      </c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1">
        <f t="shared" si="30"/>
        <v>0</v>
      </c>
      <c r="Q351" s="4"/>
      <c r="R351" s="4"/>
      <c r="S351" s="4"/>
      <c r="T351" s="4"/>
      <c r="U351" s="4"/>
      <c r="V351" s="4"/>
      <c r="W351" s="4"/>
      <c r="X351" s="4"/>
      <c r="Y351" s="4"/>
      <c r="Z351" s="4"/>
      <c r="AU351" s="1">
        <f t="shared" si="31"/>
        <v>0</v>
      </c>
      <c r="BT351" s="1">
        <f t="shared" si="32"/>
        <v>0</v>
      </c>
      <c r="BU351" s="4"/>
      <c r="BV351" s="4"/>
      <c r="BW351" s="4"/>
      <c r="BX351" s="4"/>
      <c r="BY351" s="4"/>
      <c r="BZ351" s="4"/>
      <c r="CA351" s="4"/>
      <c r="CB351" s="4"/>
      <c r="CC351" s="4"/>
      <c r="CM351" s="1">
        <f t="shared" si="33"/>
        <v>0</v>
      </c>
      <c r="CN351" s="1">
        <f t="shared" si="34"/>
        <v>0</v>
      </c>
      <c r="CO351" s="1">
        <v>3</v>
      </c>
      <c r="CP351" s="1">
        <f t="shared" si="35"/>
        <v>3</v>
      </c>
    </row>
    <row r="352" spans="1:96" s="1" customFormat="1" ht="20" customHeight="1" x14ac:dyDescent="0.2">
      <c r="A352" s="8" t="s">
        <v>817</v>
      </c>
      <c r="B352" s="4" t="s">
        <v>818</v>
      </c>
      <c r="C352" s="4" t="s">
        <v>781</v>
      </c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1">
        <f t="shared" si="30"/>
        <v>0</v>
      </c>
      <c r="Q352" s="4"/>
      <c r="R352" s="4"/>
      <c r="S352" s="4"/>
      <c r="T352" s="4"/>
      <c r="U352" s="4"/>
      <c r="V352" s="4"/>
      <c r="W352" s="4"/>
      <c r="X352" s="4"/>
      <c r="Y352" s="4"/>
      <c r="Z352" s="4"/>
      <c r="AU352" s="1">
        <f t="shared" si="31"/>
        <v>0</v>
      </c>
      <c r="BT352" s="1">
        <f t="shared" si="32"/>
        <v>0</v>
      </c>
      <c r="BU352" s="4"/>
      <c r="BV352" s="4"/>
      <c r="BW352" s="4"/>
      <c r="BX352" s="4"/>
      <c r="BY352" s="4"/>
      <c r="BZ352" s="4"/>
      <c r="CA352" s="4"/>
      <c r="CB352" s="4"/>
      <c r="CC352" s="4"/>
      <c r="CD352" s="2"/>
      <c r="CE352" s="2"/>
      <c r="CF352" s="2"/>
      <c r="CG352" s="2"/>
      <c r="CH352" s="2"/>
      <c r="CI352" s="2"/>
      <c r="CJ352" s="2"/>
      <c r="CK352" s="2"/>
      <c r="CL352" s="2"/>
      <c r="CM352" s="1">
        <f t="shared" si="33"/>
        <v>0</v>
      </c>
      <c r="CN352" s="1">
        <f t="shared" si="34"/>
        <v>0</v>
      </c>
      <c r="CO352" s="1">
        <v>7</v>
      </c>
      <c r="CP352" s="1">
        <f t="shared" si="35"/>
        <v>7</v>
      </c>
    </row>
    <row r="353" spans="1:94" s="1" customFormat="1" ht="20" customHeight="1" x14ac:dyDescent="0.2">
      <c r="A353" s="4">
        <v>1855623129</v>
      </c>
      <c r="B353" s="4" t="s">
        <v>819</v>
      </c>
      <c r="C353" s="4" t="s">
        <v>781</v>
      </c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1">
        <f t="shared" si="30"/>
        <v>0</v>
      </c>
      <c r="Q353" s="4"/>
      <c r="R353" s="4"/>
      <c r="S353" s="4"/>
      <c r="T353" s="4"/>
      <c r="U353" s="4"/>
      <c r="V353" s="4"/>
      <c r="W353" s="4"/>
      <c r="X353" s="4"/>
      <c r="Y353" s="4"/>
      <c r="Z353" s="4"/>
      <c r="AU353" s="1">
        <f t="shared" si="31"/>
        <v>0</v>
      </c>
      <c r="AW353" s="2"/>
      <c r="AX353" s="2"/>
      <c r="AY353" s="2"/>
      <c r="AZ353" s="2"/>
      <c r="BA353" s="2"/>
      <c r="BT353" s="1">
        <f t="shared" si="32"/>
        <v>0</v>
      </c>
      <c r="BU353" s="4" t="s">
        <v>798</v>
      </c>
      <c r="BV353" s="4" t="s">
        <v>799</v>
      </c>
      <c r="BW353" s="4">
        <v>4</v>
      </c>
      <c r="BX353" s="4" t="s">
        <v>633</v>
      </c>
      <c r="BY353" s="4" t="s">
        <v>788</v>
      </c>
      <c r="BZ353" s="4">
        <v>8</v>
      </c>
      <c r="CA353" s="4"/>
      <c r="CB353" s="4"/>
      <c r="CC353" s="4"/>
      <c r="CK353" s="2"/>
      <c r="CL353" s="2"/>
      <c r="CM353" s="1">
        <f t="shared" si="33"/>
        <v>12</v>
      </c>
      <c r="CN353" s="1">
        <f t="shared" si="34"/>
        <v>12</v>
      </c>
      <c r="CO353" s="1">
        <v>19</v>
      </c>
      <c r="CP353" s="1">
        <f t="shared" si="35"/>
        <v>31</v>
      </c>
    </row>
    <row r="354" spans="1:94" s="1" customFormat="1" ht="20" customHeight="1" x14ac:dyDescent="0.2">
      <c r="A354" s="8">
        <v>1855623132</v>
      </c>
      <c r="B354" s="4" t="s">
        <v>820</v>
      </c>
      <c r="C354" s="4" t="s">
        <v>781</v>
      </c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1">
        <f t="shared" si="30"/>
        <v>0</v>
      </c>
      <c r="Q354" s="4"/>
      <c r="R354" s="4"/>
      <c r="S354" s="4"/>
      <c r="T354" s="4"/>
      <c r="U354" s="4"/>
      <c r="V354" s="4"/>
      <c r="W354" s="4"/>
      <c r="X354" s="4"/>
      <c r="Y354" s="4"/>
      <c r="Z354" s="4"/>
      <c r="AU354" s="1">
        <f t="shared" si="31"/>
        <v>0</v>
      </c>
      <c r="BT354" s="1">
        <f t="shared" si="32"/>
        <v>0</v>
      </c>
      <c r="BU354" s="4"/>
      <c r="BV354" s="4"/>
      <c r="BW354" s="4"/>
      <c r="BX354" s="4"/>
      <c r="BY354" s="4"/>
      <c r="BZ354" s="4"/>
      <c r="CA354" s="4"/>
      <c r="CB354" s="4"/>
      <c r="CC354" s="4"/>
      <c r="CD354" s="2"/>
      <c r="CE354" s="2"/>
      <c r="CF354" s="2"/>
      <c r="CG354" s="2"/>
      <c r="CH354" s="2"/>
      <c r="CI354" s="2"/>
      <c r="CJ354" s="2"/>
      <c r="CK354" s="2"/>
      <c r="CL354" s="2"/>
      <c r="CM354" s="1">
        <f t="shared" si="33"/>
        <v>0</v>
      </c>
      <c r="CN354" s="1">
        <f t="shared" si="34"/>
        <v>0</v>
      </c>
      <c r="CO354" s="1">
        <v>3</v>
      </c>
      <c r="CP354" s="1">
        <f t="shared" si="35"/>
        <v>3</v>
      </c>
    </row>
    <row r="355" spans="1:94" s="1" customFormat="1" ht="20" customHeight="1" x14ac:dyDescent="0.2">
      <c r="A355" s="8" t="s">
        <v>821</v>
      </c>
      <c r="B355" s="4" t="s">
        <v>822</v>
      </c>
      <c r="C355" s="4" t="s">
        <v>781</v>
      </c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1">
        <f t="shared" si="30"/>
        <v>0</v>
      </c>
      <c r="Q355" s="4"/>
      <c r="R355" s="4"/>
      <c r="S355" s="4"/>
      <c r="T355" s="4"/>
      <c r="U355" s="4"/>
      <c r="V355" s="4"/>
      <c r="W355" s="4"/>
      <c r="X355" s="4"/>
      <c r="Y355" s="4"/>
      <c r="Z355" s="4"/>
      <c r="AU355" s="1">
        <f t="shared" si="31"/>
        <v>0</v>
      </c>
      <c r="AW355" s="2"/>
      <c r="AX355" s="2"/>
      <c r="BT355" s="1">
        <f t="shared" si="32"/>
        <v>0</v>
      </c>
      <c r="BU355" s="4"/>
      <c r="BV355" s="4"/>
      <c r="BW355" s="4"/>
      <c r="BX355" s="4"/>
      <c r="BY355" s="4"/>
      <c r="BZ355" s="4"/>
      <c r="CA355" s="4"/>
      <c r="CB355" s="4"/>
      <c r="CC355" s="4"/>
      <c r="CD355" s="2"/>
      <c r="CE355" s="2"/>
      <c r="CF355" s="2"/>
      <c r="CG355" s="2"/>
      <c r="CH355" s="2"/>
      <c r="CI355" s="2"/>
      <c r="CJ355" s="2"/>
      <c r="CK355" s="2"/>
      <c r="CL355" s="2"/>
      <c r="CM355" s="1">
        <f t="shared" si="33"/>
        <v>0</v>
      </c>
      <c r="CN355" s="1">
        <f t="shared" si="34"/>
        <v>0</v>
      </c>
      <c r="CO355" s="1">
        <v>12.5</v>
      </c>
      <c r="CP355" s="1">
        <f t="shared" si="35"/>
        <v>12.5</v>
      </c>
    </row>
    <row r="356" spans="1:94" s="1" customFormat="1" ht="20" customHeight="1" x14ac:dyDescent="0.2">
      <c r="A356" s="8" t="s">
        <v>823</v>
      </c>
      <c r="B356" s="8" t="s">
        <v>824</v>
      </c>
      <c r="C356" s="4" t="s">
        <v>781</v>
      </c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1">
        <f t="shared" si="30"/>
        <v>0</v>
      </c>
      <c r="Q356" s="4"/>
      <c r="R356" s="4"/>
      <c r="S356" s="4"/>
      <c r="T356" s="4"/>
      <c r="U356" s="4"/>
      <c r="V356" s="4"/>
      <c r="W356" s="4"/>
      <c r="X356" s="4"/>
      <c r="Y356" s="4"/>
      <c r="Z356" s="4"/>
      <c r="AU356" s="1">
        <f t="shared" si="31"/>
        <v>0</v>
      </c>
      <c r="AW356" s="2"/>
      <c r="AX356" s="2"/>
      <c r="AY356" s="2"/>
      <c r="AZ356" s="2"/>
      <c r="BA356" s="2"/>
      <c r="BB356" s="2"/>
      <c r="BC356" s="2"/>
      <c r="BD356" s="2"/>
      <c r="BT356" s="1">
        <f t="shared" si="32"/>
        <v>0</v>
      </c>
      <c r="BU356" s="4"/>
      <c r="BV356" s="4"/>
      <c r="BW356" s="4"/>
      <c r="BX356" s="4"/>
      <c r="BY356" s="4"/>
      <c r="BZ356" s="4"/>
      <c r="CA356" s="4"/>
      <c r="CB356" s="4"/>
      <c r="CC356" s="4"/>
      <c r="CD356" s="2"/>
      <c r="CE356" s="2"/>
      <c r="CF356" s="2"/>
      <c r="CG356" s="2"/>
      <c r="CH356" s="2"/>
      <c r="CI356" s="2"/>
      <c r="CJ356" s="2"/>
      <c r="CK356" s="2"/>
      <c r="CL356" s="2"/>
      <c r="CM356" s="1">
        <f t="shared" si="33"/>
        <v>0</v>
      </c>
      <c r="CN356" s="1">
        <f t="shared" si="34"/>
        <v>0</v>
      </c>
      <c r="CO356" s="1">
        <v>9</v>
      </c>
      <c r="CP356" s="1">
        <f t="shared" si="35"/>
        <v>9</v>
      </c>
    </row>
    <row r="357" spans="1:94" s="1" customFormat="1" ht="20" customHeight="1" x14ac:dyDescent="0.2">
      <c r="A357" s="8" t="s">
        <v>825</v>
      </c>
      <c r="B357" s="8" t="s">
        <v>826</v>
      </c>
      <c r="C357" s="4" t="s">
        <v>781</v>
      </c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1">
        <f t="shared" si="30"/>
        <v>0</v>
      </c>
      <c r="Q357" s="4"/>
      <c r="R357" s="4"/>
      <c r="S357" s="4"/>
      <c r="T357" s="4"/>
      <c r="U357" s="4"/>
      <c r="V357" s="4"/>
      <c r="W357" s="4"/>
      <c r="X357" s="4"/>
      <c r="Y357" s="4"/>
      <c r="Z357" s="4"/>
      <c r="AU357" s="1">
        <f t="shared" si="31"/>
        <v>0</v>
      </c>
      <c r="AW357" s="2"/>
      <c r="AX357" s="2"/>
      <c r="BT357" s="1">
        <f t="shared" si="32"/>
        <v>0</v>
      </c>
      <c r="BU357" s="4" t="s">
        <v>798</v>
      </c>
      <c r="BV357" s="4" t="s">
        <v>799</v>
      </c>
      <c r="BW357" s="4">
        <v>4</v>
      </c>
      <c r="BX357" s="4"/>
      <c r="BY357" s="4"/>
      <c r="BZ357" s="4"/>
      <c r="CA357" s="4"/>
      <c r="CB357" s="4"/>
      <c r="CC357" s="4"/>
      <c r="CD357" s="2"/>
      <c r="CE357" s="2"/>
      <c r="CF357" s="2"/>
      <c r="CG357" s="2"/>
      <c r="CH357" s="2"/>
      <c r="CI357" s="2"/>
      <c r="CJ357" s="2"/>
      <c r="CK357" s="2"/>
      <c r="CL357" s="2"/>
      <c r="CM357" s="1">
        <f t="shared" si="33"/>
        <v>4</v>
      </c>
      <c r="CN357" s="1">
        <f t="shared" si="34"/>
        <v>4</v>
      </c>
      <c r="CO357" s="1">
        <v>3</v>
      </c>
      <c r="CP357" s="1">
        <f t="shared" si="35"/>
        <v>7</v>
      </c>
    </row>
    <row r="358" spans="1:94" s="1" customFormat="1" ht="20" customHeight="1" x14ac:dyDescent="0.2">
      <c r="A358" s="8" t="s">
        <v>827</v>
      </c>
      <c r="B358" s="4" t="s">
        <v>828</v>
      </c>
      <c r="C358" s="4" t="s">
        <v>781</v>
      </c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1">
        <f t="shared" si="30"/>
        <v>0</v>
      </c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U358" s="1">
        <f t="shared" si="31"/>
        <v>0</v>
      </c>
      <c r="AW358" s="2"/>
      <c r="AX358" s="2"/>
      <c r="BT358" s="1">
        <f t="shared" si="32"/>
        <v>0</v>
      </c>
      <c r="BU358" s="4"/>
      <c r="BV358" s="4"/>
      <c r="BW358" s="4"/>
      <c r="BX358" s="4"/>
      <c r="BY358" s="4"/>
      <c r="BZ358" s="4"/>
      <c r="CA358" s="4"/>
      <c r="CB358" s="4"/>
      <c r="CC358" s="4"/>
      <c r="CD358" s="2"/>
      <c r="CE358" s="2"/>
      <c r="CF358" s="2"/>
      <c r="CG358" s="2"/>
      <c r="CH358" s="2"/>
      <c r="CI358" s="2"/>
      <c r="CJ358" s="2"/>
      <c r="CK358" s="2"/>
      <c r="CL358" s="2"/>
      <c r="CM358" s="1">
        <f t="shared" si="33"/>
        <v>0</v>
      </c>
      <c r="CN358" s="1">
        <f t="shared" si="34"/>
        <v>0</v>
      </c>
      <c r="CO358" s="1">
        <v>51</v>
      </c>
      <c r="CP358" s="1">
        <f t="shared" si="35"/>
        <v>51</v>
      </c>
    </row>
    <row r="359" spans="1:94" s="1" customFormat="1" ht="20" customHeight="1" x14ac:dyDescent="0.2">
      <c r="A359" s="4">
        <v>1855623235</v>
      </c>
      <c r="B359" s="4" t="s">
        <v>829</v>
      </c>
      <c r="C359" s="4" t="s">
        <v>781</v>
      </c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1">
        <f t="shared" si="30"/>
        <v>0</v>
      </c>
      <c r="Q359" s="4" t="s">
        <v>830</v>
      </c>
      <c r="R359" s="4" t="s">
        <v>831</v>
      </c>
      <c r="S359" s="4"/>
      <c r="T359" s="4"/>
      <c r="U359" s="4"/>
      <c r="V359" s="4"/>
      <c r="W359" s="4"/>
      <c r="X359" s="4"/>
      <c r="Y359" s="4"/>
      <c r="Z359" s="4"/>
      <c r="AU359" s="1">
        <f t="shared" si="31"/>
        <v>0</v>
      </c>
      <c r="BT359" s="1">
        <f t="shared" si="32"/>
        <v>0</v>
      </c>
      <c r="BU359" s="4"/>
      <c r="BV359" s="4"/>
      <c r="BW359" s="4"/>
      <c r="BX359" s="4"/>
      <c r="BY359" s="4"/>
      <c r="BZ359" s="4"/>
      <c r="CA359" s="4"/>
      <c r="CB359" s="4"/>
      <c r="CC359" s="4"/>
      <c r="CD359" s="2"/>
      <c r="CE359" s="2"/>
      <c r="CF359" s="2"/>
      <c r="CG359" s="2"/>
      <c r="CH359" s="2"/>
      <c r="CI359" s="2"/>
      <c r="CJ359" s="2"/>
      <c r="CK359" s="2"/>
      <c r="CL359" s="2"/>
      <c r="CM359" s="1">
        <f t="shared" si="33"/>
        <v>0</v>
      </c>
      <c r="CN359" s="1">
        <f t="shared" si="34"/>
        <v>0</v>
      </c>
      <c r="CO359" s="1">
        <v>11</v>
      </c>
      <c r="CP359" s="1">
        <f t="shared" si="35"/>
        <v>11</v>
      </c>
    </row>
    <row r="360" spans="1:94" s="1" customFormat="1" ht="20" customHeight="1" x14ac:dyDescent="0.2">
      <c r="A360" s="8" t="s">
        <v>832</v>
      </c>
      <c r="B360" s="4" t="s">
        <v>833</v>
      </c>
      <c r="C360" s="4" t="s">
        <v>781</v>
      </c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1">
        <f t="shared" si="30"/>
        <v>0</v>
      </c>
      <c r="Q360" s="4"/>
      <c r="R360" s="4"/>
      <c r="S360" s="4"/>
      <c r="T360" s="4"/>
      <c r="U360" s="4"/>
      <c r="V360" s="4"/>
      <c r="W360" s="4"/>
      <c r="X360" s="4"/>
      <c r="Y360" s="4"/>
      <c r="Z360" s="4"/>
      <c r="AU360" s="1">
        <f t="shared" si="31"/>
        <v>0</v>
      </c>
      <c r="BT360" s="1">
        <f t="shared" si="32"/>
        <v>0</v>
      </c>
      <c r="BU360" s="4" t="s">
        <v>798</v>
      </c>
      <c r="BV360" s="4" t="s">
        <v>799</v>
      </c>
      <c r="BW360" s="4">
        <v>4</v>
      </c>
      <c r="BX360" s="4"/>
      <c r="BY360" s="4"/>
      <c r="BZ360" s="4"/>
      <c r="CA360" s="4"/>
      <c r="CB360" s="4"/>
      <c r="CC360" s="4"/>
      <c r="CD360" s="2"/>
      <c r="CE360" s="2"/>
      <c r="CF360" s="2"/>
      <c r="CG360" s="2"/>
      <c r="CH360" s="2"/>
      <c r="CI360" s="2"/>
      <c r="CJ360" s="2"/>
      <c r="CK360" s="2"/>
      <c r="CL360" s="2"/>
      <c r="CM360" s="1">
        <f t="shared" si="33"/>
        <v>4</v>
      </c>
      <c r="CN360" s="1">
        <f t="shared" si="34"/>
        <v>4</v>
      </c>
      <c r="CO360" s="1">
        <v>12</v>
      </c>
      <c r="CP360" s="1">
        <f t="shared" si="35"/>
        <v>16</v>
      </c>
    </row>
    <row r="361" spans="1:94" s="1" customFormat="1" ht="20" customHeight="1" x14ac:dyDescent="0.2">
      <c r="A361" s="8" t="s">
        <v>834</v>
      </c>
      <c r="B361" s="4" t="s">
        <v>835</v>
      </c>
      <c r="C361" s="4" t="s">
        <v>781</v>
      </c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1">
        <f t="shared" si="30"/>
        <v>0</v>
      </c>
      <c r="Q361" s="4"/>
      <c r="R361" s="4"/>
      <c r="S361" s="4"/>
      <c r="T361" s="4"/>
      <c r="U361" s="4"/>
      <c r="V361" s="4"/>
      <c r="W361" s="4"/>
      <c r="X361" s="4"/>
      <c r="Y361" s="4"/>
      <c r="Z361" s="4"/>
      <c r="AU361" s="1">
        <f t="shared" si="31"/>
        <v>0</v>
      </c>
      <c r="BT361" s="1">
        <f t="shared" si="32"/>
        <v>0</v>
      </c>
      <c r="BU361" s="4" t="s">
        <v>798</v>
      </c>
      <c r="BV361" s="4" t="s">
        <v>799</v>
      </c>
      <c r="BW361" s="4">
        <v>4</v>
      </c>
      <c r="BX361" s="4"/>
      <c r="BY361" s="4"/>
      <c r="BZ361" s="4"/>
      <c r="CA361" s="4"/>
      <c r="CB361" s="4"/>
      <c r="CC361" s="4"/>
      <c r="CD361" s="2"/>
      <c r="CE361" s="2"/>
      <c r="CF361" s="2"/>
      <c r="CG361" s="2"/>
      <c r="CH361" s="2"/>
      <c r="CI361" s="2"/>
      <c r="CJ361" s="2"/>
      <c r="CK361" s="2"/>
      <c r="CL361" s="2"/>
      <c r="CM361" s="1">
        <f t="shared" si="33"/>
        <v>4</v>
      </c>
      <c r="CN361" s="1">
        <f t="shared" si="34"/>
        <v>4</v>
      </c>
      <c r="CO361" s="1">
        <v>3</v>
      </c>
      <c r="CP361" s="1">
        <f t="shared" si="35"/>
        <v>7</v>
      </c>
    </row>
    <row r="362" spans="1:94" s="1" customFormat="1" ht="20" customHeight="1" x14ac:dyDescent="0.2">
      <c r="A362" s="8" t="s">
        <v>836</v>
      </c>
      <c r="B362" s="8" t="s">
        <v>837</v>
      </c>
      <c r="C362" s="4" t="s">
        <v>781</v>
      </c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1">
        <f t="shared" si="30"/>
        <v>0</v>
      </c>
      <c r="Q362" s="4"/>
      <c r="R362" s="4"/>
      <c r="S362" s="4"/>
      <c r="T362" s="4"/>
      <c r="U362" s="4"/>
      <c r="V362" s="4"/>
      <c r="W362" s="4"/>
      <c r="X362" s="4"/>
      <c r="Y362" s="4"/>
      <c r="Z362" s="4"/>
      <c r="AU362" s="1">
        <f t="shared" si="31"/>
        <v>0</v>
      </c>
      <c r="BT362" s="1">
        <f t="shared" si="32"/>
        <v>0</v>
      </c>
      <c r="BU362" s="4" t="s">
        <v>232</v>
      </c>
      <c r="BV362" s="8" t="s">
        <v>838</v>
      </c>
      <c r="BW362" s="4"/>
      <c r="BX362" s="4"/>
      <c r="BY362" s="4"/>
      <c r="BZ362" s="4"/>
      <c r="CA362" s="4"/>
      <c r="CB362" s="4"/>
      <c r="CC362" s="4"/>
      <c r="CD362" s="2"/>
      <c r="CE362" s="2"/>
      <c r="CF362" s="2"/>
      <c r="CG362" s="2"/>
      <c r="CH362" s="2"/>
      <c r="CI362" s="2"/>
      <c r="CJ362" s="2"/>
      <c r="CK362" s="2"/>
      <c r="CL362" s="2"/>
      <c r="CM362" s="1">
        <f t="shared" si="33"/>
        <v>0</v>
      </c>
      <c r="CN362" s="1">
        <f t="shared" si="34"/>
        <v>0</v>
      </c>
      <c r="CO362" s="1">
        <v>16</v>
      </c>
      <c r="CP362" s="1">
        <f t="shared" si="35"/>
        <v>16</v>
      </c>
    </row>
    <row r="363" spans="1:94" s="1" customFormat="1" ht="20" customHeight="1" x14ac:dyDescent="0.2">
      <c r="A363" s="4">
        <v>1855623237</v>
      </c>
      <c r="B363" s="4" t="s">
        <v>839</v>
      </c>
      <c r="C363" s="4" t="s">
        <v>781</v>
      </c>
      <c r="D363" s="3" t="s">
        <v>29</v>
      </c>
      <c r="E363" s="3" t="s">
        <v>30</v>
      </c>
      <c r="F363" s="4">
        <v>15</v>
      </c>
      <c r="G363" s="4"/>
      <c r="H363" s="4"/>
      <c r="I363" s="4"/>
      <c r="J363" s="4"/>
      <c r="K363" s="4"/>
      <c r="L363" s="4"/>
      <c r="M363" s="4"/>
      <c r="N363" s="4"/>
      <c r="O363" s="4"/>
      <c r="P363" s="1">
        <f t="shared" si="30"/>
        <v>15</v>
      </c>
      <c r="Q363" s="4"/>
      <c r="R363" s="4"/>
      <c r="S363" s="4"/>
      <c r="T363" s="4"/>
      <c r="U363" s="4"/>
      <c r="V363" s="4"/>
      <c r="W363" s="4"/>
      <c r="X363" s="4"/>
      <c r="Y363" s="4"/>
      <c r="Z363" s="4"/>
      <c r="AU363" s="1">
        <f t="shared" si="31"/>
        <v>0</v>
      </c>
      <c r="AV363" s="2"/>
      <c r="AW363" s="2"/>
      <c r="AX363" s="2"/>
      <c r="AY363" s="2"/>
      <c r="AZ363" s="2"/>
      <c r="BA363" s="2"/>
      <c r="BT363" s="1">
        <f t="shared" si="32"/>
        <v>0</v>
      </c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K363" s="2"/>
      <c r="CL363" s="2"/>
      <c r="CM363" s="1">
        <f t="shared" si="33"/>
        <v>0</v>
      </c>
      <c r="CN363" s="1">
        <f t="shared" si="34"/>
        <v>15</v>
      </c>
      <c r="CO363" s="1">
        <v>13</v>
      </c>
      <c r="CP363" s="1">
        <f t="shared" si="35"/>
        <v>28</v>
      </c>
    </row>
    <row r="364" spans="1:94" s="1" customFormat="1" ht="20" customHeight="1" x14ac:dyDescent="0.2">
      <c r="A364" s="8" t="s">
        <v>840</v>
      </c>
      <c r="B364" s="4" t="s">
        <v>841</v>
      </c>
      <c r="C364" s="4" t="s">
        <v>781</v>
      </c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1">
        <f t="shared" si="30"/>
        <v>0</v>
      </c>
      <c r="Q364" s="4"/>
      <c r="R364" s="4"/>
      <c r="S364" s="4"/>
      <c r="T364" s="4"/>
      <c r="U364" s="4"/>
      <c r="V364" s="4"/>
      <c r="W364" s="4"/>
      <c r="X364" s="4"/>
      <c r="Y364" s="4"/>
      <c r="Z364" s="4"/>
      <c r="AU364" s="1">
        <f t="shared" si="31"/>
        <v>0</v>
      </c>
      <c r="BT364" s="1">
        <f t="shared" si="32"/>
        <v>0</v>
      </c>
      <c r="BU364" s="4"/>
      <c r="BV364" s="4"/>
      <c r="BW364" s="4"/>
      <c r="BX364" s="4"/>
      <c r="BY364" s="4"/>
      <c r="BZ364" s="4"/>
      <c r="CA364" s="4"/>
      <c r="CB364" s="4"/>
      <c r="CC364" s="4"/>
      <c r="CD364" s="2"/>
      <c r="CE364" s="2"/>
      <c r="CF364" s="2"/>
      <c r="CG364" s="2"/>
      <c r="CH364" s="2"/>
      <c r="CI364" s="2"/>
      <c r="CJ364" s="2"/>
      <c r="CK364" s="2"/>
      <c r="CL364" s="2"/>
      <c r="CM364" s="1">
        <f t="shared" si="33"/>
        <v>0</v>
      </c>
      <c r="CN364" s="1">
        <f t="shared" si="34"/>
        <v>0</v>
      </c>
      <c r="CO364" s="1">
        <v>15</v>
      </c>
      <c r="CP364" s="1">
        <f t="shared" si="35"/>
        <v>15</v>
      </c>
    </row>
    <row r="365" spans="1:94" s="1" customFormat="1" ht="20" customHeight="1" x14ac:dyDescent="0.2">
      <c r="A365" s="8" t="s">
        <v>842</v>
      </c>
      <c r="B365" s="8" t="s">
        <v>843</v>
      </c>
      <c r="C365" s="4" t="s">
        <v>781</v>
      </c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1">
        <f t="shared" si="30"/>
        <v>0</v>
      </c>
      <c r="Q365" s="4"/>
      <c r="R365" s="4"/>
      <c r="S365" s="4"/>
      <c r="T365" s="4"/>
      <c r="U365" s="4"/>
      <c r="V365" s="4"/>
      <c r="W365" s="4"/>
      <c r="X365" s="4"/>
      <c r="Y365" s="4"/>
      <c r="Z365" s="4"/>
      <c r="AU365" s="1">
        <f t="shared" si="31"/>
        <v>0</v>
      </c>
      <c r="BT365" s="1">
        <f t="shared" si="32"/>
        <v>0</v>
      </c>
      <c r="BU365" s="4"/>
      <c r="BV365" s="4"/>
      <c r="BW365" s="4"/>
      <c r="BX365" s="4"/>
      <c r="BY365" s="4"/>
      <c r="BZ365" s="4"/>
      <c r="CA365" s="4"/>
      <c r="CB365" s="4"/>
      <c r="CC365" s="4"/>
      <c r="CD365" s="2"/>
      <c r="CE365" s="2"/>
      <c r="CF365" s="2"/>
      <c r="CG365" s="2"/>
      <c r="CH365" s="2"/>
      <c r="CI365" s="2"/>
      <c r="CJ365" s="2"/>
      <c r="CK365" s="2"/>
      <c r="CL365" s="2"/>
      <c r="CM365" s="1">
        <f t="shared" si="33"/>
        <v>0</v>
      </c>
      <c r="CN365" s="1">
        <f t="shared" si="34"/>
        <v>0</v>
      </c>
      <c r="CO365" s="1">
        <v>9.5</v>
      </c>
      <c r="CP365" s="1">
        <f t="shared" si="35"/>
        <v>9.5</v>
      </c>
    </row>
    <row r="366" spans="1:94" s="1" customFormat="1" ht="20" customHeight="1" x14ac:dyDescent="0.2">
      <c r="A366" s="4">
        <v>1855623238</v>
      </c>
      <c r="B366" s="4" t="s">
        <v>844</v>
      </c>
      <c r="C366" s="4" t="s">
        <v>781</v>
      </c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1">
        <f t="shared" si="30"/>
        <v>0</v>
      </c>
      <c r="Q366" s="4" t="s">
        <v>845</v>
      </c>
      <c r="R366" s="4" t="s">
        <v>846</v>
      </c>
      <c r="S366" s="4">
        <v>2</v>
      </c>
      <c r="T366" s="4" t="s">
        <v>845</v>
      </c>
      <c r="U366" s="4" t="s">
        <v>847</v>
      </c>
      <c r="V366" s="4">
        <v>2</v>
      </c>
      <c r="W366" s="4" t="s">
        <v>845</v>
      </c>
      <c r="X366" s="4" t="s">
        <v>848</v>
      </c>
      <c r="Y366" s="4">
        <v>2</v>
      </c>
      <c r="Z366" s="4"/>
      <c r="AU366" s="1">
        <f t="shared" si="31"/>
        <v>6</v>
      </c>
      <c r="AV366" s="4" t="s">
        <v>845</v>
      </c>
      <c r="AW366" s="4" t="s">
        <v>849</v>
      </c>
      <c r="AX366" s="4">
        <v>2</v>
      </c>
      <c r="AY366" s="4" t="s">
        <v>845</v>
      </c>
      <c r="AZ366" s="4" t="s">
        <v>850</v>
      </c>
      <c r="BA366" s="4">
        <v>2</v>
      </c>
      <c r="BB366" s="4" t="s">
        <v>845</v>
      </c>
      <c r="BC366" s="4" t="s">
        <v>851</v>
      </c>
      <c r="BD366" s="4">
        <v>2</v>
      </c>
      <c r="BE366" s="4" t="s">
        <v>845</v>
      </c>
      <c r="BF366" s="4" t="s">
        <v>852</v>
      </c>
      <c r="BG366" s="4">
        <v>2</v>
      </c>
      <c r="BH366" s="4" t="s">
        <v>642</v>
      </c>
      <c r="BI366" s="4" t="s">
        <v>853</v>
      </c>
      <c r="BJ366" s="4">
        <v>3</v>
      </c>
      <c r="BK366" s="4" t="s">
        <v>845</v>
      </c>
      <c r="BL366" s="4" t="s">
        <v>854</v>
      </c>
      <c r="BM366" s="4">
        <v>2</v>
      </c>
      <c r="BN366" s="4" t="s">
        <v>642</v>
      </c>
      <c r="BO366" s="4" t="s">
        <v>853</v>
      </c>
      <c r="BP366" s="4">
        <v>3</v>
      </c>
      <c r="BT366" s="1">
        <f t="shared" si="32"/>
        <v>16</v>
      </c>
      <c r="BU366" s="4" t="s">
        <v>845</v>
      </c>
      <c r="BV366" s="4" t="s">
        <v>855</v>
      </c>
      <c r="BW366" s="4">
        <v>2</v>
      </c>
      <c r="BX366" s="4" t="s">
        <v>845</v>
      </c>
      <c r="BY366" s="4" t="s">
        <v>856</v>
      </c>
      <c r="BZ366" s="4">
        <v>2</v>
      </c>
      <c r="CA366" s="4" t="s">
        <v>845</v>
      </c>
      <c r="CB366" s="4" t="s">
        <v>857</v>
      </c>
      <c r="CC366" s="4">
        <v>2</v>
      </c>
      <c r="CD366" s="2"/>
      <c r="CK366" s="2"/>
      <c r="CL366" s="2"/>
      <c r="CM366" s="1">
        <f t="shared" si="33"/>
        <v>6</v>
      </c>
      <c r="CN366" s="1">
        <f t="shared" si="34"/>
        <v>28</v>
      </c>
      <c r="CO366" s="1">
        <v>26</v>
      </c>
      <c r="CP366" s="1">
        <f t="shared" si="35"/>
        <v>54</v>
      </c>
    </row>
    <row r="367" spans="1:94" s="1" customFormat="1" ht="20" customHeight="1" x14ac:dyDescent="0.2">
      <c r="A367" s="13" t="s">
        <v>858</v>
      </c>
      <c r="B367" s="13" t="s">
        <v>859</v>
      </c>
      <c r="C367" s="4" t="s">
        <v>860</v>
      </c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1">
        <f t="shared" si="30"/>
        <v>0</v>
      </c>
      <c r="Q367" s="4"/>
      <c r="R367" s="4"/>
      <c r="S367" s="4"/>
      <c r="T367" s="4"/>
      <c r="U367" s="4"/>
      <c r="V367" s="4"/>
      <c r="W367" s="4"/>
      <c r="Z367" s="4"/>
      <c r="AA367" s="4"/>
      <c r="AC367" s="4"/>
      <c r="AD367" s="4"/>
      <c r="AG367" s="4"/>
      <c r="AH367" s="4"/>
      <c r="AI367" s="4"/>
      <c r="AJ367" s="4"/>
      <c r="AK367" s="4"/>
      <c r="AL367" s="4"/>
      <c r="AU367" s="1">
        <f t="shared" si="31"/>
        <v>0</v>
      </c>
      <c r="AV367" s="4"/>
      <c r="AW367" s="4"/>
      <c r="AX367" s="4"/>
      <c r="AY367" s="4"/>
      <c r="AZ367" s="4"/>
      <c r="BT367" s="1">
        <f t="shared" si="32"/>
        <v>0</v>
      </c>
      <c r="BU367" s="4" t="s">
        <v>296</v>
      </c>
      <c r="BV367" s="4" t="s">
        <v>861</v>
      </c>
      <c r="BW367" s="4">
        <v>6</v>
      </c>
      <c r="BX367" s="2"/>
      <c r="BY367" s="2"/>
      <c r="BZ367" s="2"/>
      <c r="CA367" s="2"/>
      <c r="CB367" s="2"/>
      <c r="CC367" s="2"/>
      <c r="CM367" s="1">
        <f t="shared" si="33"/>
        <v>6</v>
      </c>
      <c r="CN367" s="1">
        <f t="shared" si="34"/>
        <v>6</v>
      </c>
      <c r="CO367" s="4">
        <v>28</v>
      </c>
      <c r="CP367" s="1">
        <f t="shared" si="35"/>
        <v>34</v>
      </c>
    </row>
    <row r="368" spans="1:94" s="1" customFormat="1" ht="20" customHeight="1" x14ac:dyDescent="0.2">
      <c r="A368" s="13" t="s">
        <v>862</v>
      </c>
      <c r="B368" s="13" t="s">
        <v>863</v>
      </c>
      <c r="C368" s="1" t="s">
        <v>860</v>
      </c>
      <c r="P368" s="1">
        <f t="shared" si="30"/>
        <v>0</v>
      </c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C368" s="4"/>
      <c r="AE368" s="4"/>
      <c r="AG368" s="4"/>
      <c r="AH368" s="4"/>
      <c r="AI368" s="4"/>
      <c r="AJ368" s="4"/>
      <c r="AK368" s="4"/>
      <c r="AL368" s="4"/>
      <c r="AU368" s="1">
        <f t="shared" si="31"/>
        <v>0</v>
      </c>
      <c r="AV368" s="4"/>
      <c r="AW368" s="4"/>
      <c r="AX368" s="4"/>
      <c r="AY368" s="4"/>
      <c r="AZ368" s="4"/>
      <c r="BT368" s="1">
        <f t="shared" si="32"/>
        <v>0</v>
      </c>
      <c r="BU368" s="4"/>
      <c r="BV368" s="4"/>
      <c r="BW368" s="4"/>
      <c r="BX368" s="2"/>
      <c r="BY368" s="2"/>
      <c r="BZ368" s="2"/>
      <c r="CA368" s="2"/>
      <c r="CB368" s="2"/>
      <c r="CC368" s="2"/>
      <c r="CD368" s="2"/>
      <c r="CE368" s="2"/>
      <c r="CF368" s="2"/>
      <c r="CH368" s="2"/>
      <c r="CJ368" s="2"/>
      <c r="CM368" s="1">
        <f t="shared" si="33"/>
        <v>0</v>
      </c>
      <c r="CN368" s="1">
        <f t="shared" si="34"/>
        <v>0</v>
      </c>
      <c r="CO368" s="1">
        <v>41</v>
      </c>
      <c r="CP368" s="1">
        <f t="shared" si="35"/>
        <v>41</v>
      </c>
    </row>
    <row r="369" spans="1:94" s="1" customFormat="1" ht="20" customHeight="1" x14ac:dyDescent="0.2">
      <c r="A369" s="13" t="s">
        <v>864</v>
      </c>
      <c r="B369" s="13" t="s">
        <v>865</v>
      </c>
      <c r="C369" s="1" t="s">
        <v>860</v>
      </c>
      <c r="P369" s="1">
        <f t="shared" si="30"/>
        <v>0</v>
      </c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C369" s="4"/>
      <c r="AE369" s="4"/>
      <c r="AG369" s="4"/>
      <c r="AH369" s="4"/>
      <c r="AI369" s="4"/>
      <c r="AJ369" s="4"/>
      <c r="AK369" s="4"/>
      <c r="AL369" s="4"/>
      <c r="AU369" s="1">
        <f t="shared" si="31"/>
        <v>0</v>
      </c>
      <c r="AV369" s="4"/>
      <c r="AW369" s="4"/>
      <c r="AX369" s="4"/>
      <c r="AY369" s="4"/>
      <c r="AZ369" s="4"/>
      <c r="BT369" s="1">
        <f t="shared" si="32"/>
        <v>0</v>
      </c>
      <c r="BU369" s="4"/>
      <c r="BV369" s="4"/>
      <c r="BW369" s="4"/>
      <c r="BX369" s="2"/>
      <c r="BY369" s="2"/>
      <c r="BZ369" s="2"/>
      <c r="CA369" s="2"/>
      <c r="CB369" s="2"/>
      <c r="CC369" s="2"/>
      <c r="CD369" s="2"/>
      <c r="CM369" s="1">
        <f t="shared" si="33"/>
        <v>0</v>
      </c>
      <c r="CN369" s="1">
        <f t="shared" si="34"/>
        <v>0</v>
      </c>
      <c r="CO369" s="1">
        <v>28</v>
      </c>
      <c r="CP369" s="1">
        <f t="shared" si="35"/>
        <v>28</v>
      </c>
    </row>
    <row r="370" spans="1:94" s="1" customFormat="1" ht="20" customHeight="1" x14ac:dyDescent="0.2">
      <c r="A370" s="13" t="s">
        <v>866</v>
      </c>
      <c r="B370" s="13" t="s">
        <v>867</v>
      </c>
      <c r="C370" s="1" t="s">
        <v>860</v>
      </c>
      <c r="P370" s="1">
        <f t="shared" si="30"/>
        <v>0</v>
      </c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C370" s="4"/>
      <c r="AE370" s="4"/>
      <c r="AG370" s="4"/>
      <c r="AH370" s="4"/>
      <c r="AI370" s="4"/>
      <c r="AJ370" s="4"/>
      <c r="AK370" s="4"/>
      <c r="AL370" s="4"/>
      <c r="AU370" s="1">
        <f t="shared" si="31"/>
        <v>0</v>
      </c>
      <c r="AV370" s="4"/>
      <c r="AW370" s="4"/>
      <c r="AX370" s="4"/>
      <c r="AY370" s="4"/>
      <c r="AZ370" s="4"/>
      <c r="BT370" s="1">
        <f t="shared" si="32"/>
        <v>0</v>
      </c>
      <c r="BU370" s="4" t="s">
        <v>296</v>
      </c>
      <c r="BV370" s="4" t="s">
        <v>861</v>
      </c>
      <c r="BW370" s="4">
        <v>6</v>
      </c>
      <c r="BX370" s="2"/>
      <c r="BY370" s="2"/>
      <c r="BZ370" s="2"/>
      <c r="CA370" s="2"/>
      <c r="CB370" s="2"/>
      <c r="CC370" s="2"/>
      <c r="CD370" s="2"/>
      <c r="CM370" s="1">
        <f t="shared" si="33"/>
        <v>6</v>
      </c>
      <c r="CN370" s="1">
        <f t="shared" si="34"/>
        <v>6</v>
      </c>
      <c r="CO370" s="1">
        <v>11</v>
      </c>
      <c r="CP370" s="1">
        <f t="shared" si="35"/>
        <v>17</v>
      </c>
    </row>
    <row r="371" spans="1:94" s="1" customFormat="1" ht="20" customHeight="1" x14ac:dyDescent="0.2">
      <c r="A371" s="13" t="s">
        <v>868</v>
      </c>
      <c r="B371" s="13" t="s">
        <v>869</v>
      </c>
      <c r="C371" s="1" t="s">
        <v>860</v>
      </c>
      <c r="P371" s="1">
        <f t="shared" si="30"/>
        <v>0</v>
      </c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C371" s="4"/>
      <c r="AE371" s="4"/>
      <c r="AG371" s="4"/>
      <c r="AH371" s="4"/>
      <c r="AI371" s="4"/>
      <c r="AJ371" s="4"/>
      <c r="AK371" s="4"/>
      <c r="AL371" s="4"/>
      <c r="AU371" s="1">
        <f t="shared" si="31"/>
        <v>0</v>
      </c>
      <c r="AV371" s="4"/>
      <c r="AW371" s="4"/>
      <c r="AX371" s="4"/>
      <c r="AY371" s="4"/>
      <c r="AZ371" s="4"/>
      <c r="BT371" s="1">
        <f t="shared" si="32"/>
        <v>0</v>
      </c>
      <c r="BU371" s="4" t="s">
        <v>296</v>
      </c>
      <c r="BV371" s="4" t="s">
        <v>861</v>
      </c>
      <c r="BW371" s="4">
        <v>6</v>
      </c>
      <c r="BX371" s="2"/>
      <c r="BY371" s="2"/>
      <c r="BZ371" s="2"/>
      <c r="CA371" s="2"/>
      <c r="CB371" s="2"/>
      <c r="CC371" s="2"/>
      <c r="CD371" s="2"/>
      <c r="CM371" s="1">
        <f t="shared" si="33"/>
        <v>6</v>
      </c>
      <c r="CN371" s="1">
        <f t="shared" si="34"/>
        <v>6</v>
      </c>
      <c r="CO371" s="1">
        <v>42</v>
      </c>
      <c r="CP371" s="1">
        <f t="shared" si="35"/>
        <v>48</v>
      </c>
    </row>
    <row r="372" spans="1:94" s="1" customFormat="1" ht="20" customHeight="1" x14ac:dyDescent="0.2">
      <c r="A372" s="13" t="s">
        <v>870</v>
      </c>
      <c r="B372" s="13" t="s">
        <v>871</v>
      </c>
      <c r="C372" s="1" t="s">
        <v>860</v>
      </c>
      <c r="P372" s="1">
        <f t="shared" si="30"/>
        <v>0</v>
      </c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C372" s="4"/>
      <c r="AE372" s="4"/>
      <c r="AG372" s="4"/>
      <c r="AH372" s="4"/>
      <c r="AI372" s="4"/>
      <c r="AJ372" s="4"/>
      <c r="AK372" s="4"/>
      <c r="AL372" s="4"/>
      <c r="AU372" s="1">
        <f t="shared" si="31"/>
        <v>0</v>
      </c>
      <c r="AV372" s="4"/>
      <c r="AW372" s="4"/>
      <c r="AX372" s="4"/>
      <c r="AY372" s="4"/>
      <c r="AZ372" s="4"/>
      <c r="BT372" s="1">
        <f t="shared" si="32"/>
        <v>0</v>
      </c>
      <c r="BU372" s="4" t="s">
        <v>296</v>
      </c>
      <c r="BV372" s="4" t="s">
        <v>861</v>
      </c>
      <c r="BW372" s="4">
        <v>6</v>
      </c>
      <c r="BX372" s="2"/>
      <c r="BY372" s="2"/>
      <c r="BZ372" s="2"/>
      <c r="CM372" s="1">
        <f t="shared" si="33"/>
        <v>6</v>
      </c>
      <c r="CN372" s="1">
        <f t="shared" si="34"/>
        <v>6</v>
      </c>
      <c r="CO372" s="1">
        <v>3</v>
      </c>
      <c r="CP372" s="1">
        <f t="shared" si="35"/>
        <v>9</v>
      </c>
    </row>
    <row r="373" spans="1:94" s="1" customFormat="1" ht="20" customHeight="1" x14ac:dyDescent="0.2">
      <c r="A373" s="13" t="s">
        <v>872</v>
      </c>
      <c r="B373" s="13" t="s">
        <v>873</v>
      </c>
      <c r="C373" s="1" t="s">
        <v>860</v>
      </c>
      <c r="D373" s="1" t="s">
        <v>284</v>
      </c>
      <c r="E373" s="2" t="s">
        <v>397</v>
      </c>
      <c r="F373" s="1">
        <v>1.5</v>
      </c>
      <c r="P373" s="1">
        <f t="shared" si="30"/>
        <v>1.5</v>
      </c>
      <c r="Q373" s="4" t="s">
        <v>874</v>
      </c>
      <c r="R373" s="4" t="s">
        <v>875</v>
      </c>
      <c r="S373" s="4">
        <v>40</v>
      </c>
      <c r="T373" s="4" t="s">
        <v>95</v>
      </c>
      <c r="U373" s="4" t="s">
        <v>96</v>
      </c>
      <c r="V373" s="4">
        <v>3</v>
      </c>
      <c r="W373" s="4" t="s">
        <v>97</v>
      </c>
      <c r="X373" s="4" t="s">
        <v>98</v>
      </c>
      <c r="Y373" s="4">
        <v>2</v>
      </c>
      <c r="Z373" s="4" t="s">
        <v>284</v>
      </c>
      <c r="AA373" s="4" t="s">
        <v>876</v>
      </c>
      <c r="AB373" s="1">
        <v>1.5</v>
      </c>
      <c r="AC373" s="4"/>
      <c r="AE373" s="4"/>
      <c r="AG373" s="4"/>
      <c r="AH373" s="4"/>
      <c r="AI373" s="4"/>
      <c r="AJ373" s="4"/>
      <c r="AK373" s="4"/>
      <c r="AL373" s="4"/>
      <c r="AU373" s="1">
        <f t="shared" si="31"/>
        <v>46.5</v>
      </c>
      <c r="AV373" s="4"/>
      <c r="AW373" s="4"/>
      <c r="AX373" s="4"/>
      <c r="AY373" s="4"/>
      <c r="AZ373" s="4"/>
      <c r="BA373" s="4"/>
      <c r="BB373" s="4"/>
      <c r="BC373" s="4"/>
      <c r="BD373" s="4"/>
      <c r="BT373" s="1">
        <f t="shared" si="32"/>
        <v>0</v>
      </c>
      <c r="BU373" s="4" t="s">
        <v>53</v>
      </c>
      <c r="BV373" s="4" t="s">
        <v>877</v>
      </c>
      <c r="BW373" s="4">
        <v>8</v>
      </c>
      <c r="BX373" s="4" t="s">
        <v>53</v>
      </c>
      <c r="BY373" s="4" t="s">
        <v>878</v>
      </c>
      <c r="BZ373" s="4">
        <v>8</v>
      </c>
      <c r="CA373" s="4" t="s">
        <v>879</v>
      </c>
      <c r="CB373" s="4" t="s">
        <v>880</v>
      </c>
      <c r="CC373" s="4">
        <v>2</v>
      </c>
      <c r="CD373" s="4" t="s">
        <v>633</v>
      </c>
      <c r="CE373" s="4" t="s">
        <v>881</v>
      </c>
      <c r="CF373" s="4">
        <v>8</v>
      </c>
      <c r="CG373" s="4"/>
      <c r="CM373" s="1">
        <f t="shared" si="33"/>
        <v>26</v>
      </c>
      <c r="CN373" s="1">
        <f t="shared" si="34"/>
        <v>74</v>
      </c>
      <c r="CO373" s="1">
        <v>17</v>
      </c>
      <c r="CP373" s="1">
        <f t="shared" si="35"/>
        <v>91</v>
      </c>
    </row>
    <row r="374" spans="1:94" s="1" customFormat="1" ht="20" customHeight="1" x14ac:dyDescent="0.2">
      <c r="A374" s="13" t="s">
        <v>882</v>
      </c>
      <c r="B374" s="13" t="s">
        <v>883</v>
      </c>
      <c r="C374" s="1" t="s">
        <v>860</v>
      </c>
      <c r="P374" s="1">
        <f t="shared" si="30"/>
        <v>0</v>
      </c>
      <c r="Q374" s="4" t="s">
        <v>23</v>
      </c>
      <c r="R374" s="4" t="s">
        <v>24</v>
      </c>
      <c r="S374" s="4">
        <v>3</v>
      </c>
      <c r="T374" s="4" t="s">
        <v>366</v>
      </c>
      <c r="U374" s="4" t="s">
        <v>367</v>
      </c>
      <c r="V374" s="4">
        <v>2</v>
      </c>
      <c r="W374" s="4"/>
      <c r="X374" s="4"/>
      <c r="Y374" s="4"/>
      <c r="Z374" s="4"/>
      <c r="AA374" s="4"/>
      <c r="AC374" s="4"/>
      <c r="AE374" s="4"/>
      <c r="AG374" s="4"/>
      <c r="AH374" s="4"/>
      <c r="AI374" s="4"/>
      <c r="AJ374" s="4"/>
      <c r="AK374" s="4"/>
      <c r="AL374" s="4"/>
      <c r="AU374" s="1">
        <f t="shared" si="31"/>
        <v>5</v>
      </c>
      <c r="AV374" s="4" t="s">
        <v>23</v>
      </c>
      <c r="AW374" s="4" t="s">
        <v>25</v>
      </c>
      <c r="AX374" s="4">
        <v>3</v>
      </c>
      <c r="AY374" s="4"/>
      <c r="AZ374" s="4"/>
      <c r="BT374" s="1">
        <f t="shared" si="32"/>
        <v>3</v>
      </c>
      <c r="BU374" s="4" t="s">
        <v>296</v>
      </c>
      <c r="BV374" s="4" t="s">
        <v>861</v>
      </c>
      <c r="BW374" s="4">
        <v>6</v>
      </c>
      <c r="BX374" s="2"/>
      <c r="BY374" s="2"/>
      <c r="BZ374" s="2"/>
      <c r="CM374" s="1">
        <f t="shared" si="33"/>
        <v>6</v>
      </c>
      <c r="CN374" s="1">
        <f t="shared" si="34"/>
        <v>14</v>
      </c>
      <c r="CO374" s="1">
        <v>0</v>
      </c>
      <c r="CP374" s="1">
        <f t="shared" si="35"/>
        <v>14</v>
      </c>
    </row>
    <row r="375" spans="1:94" s="1" customFormat="1" ht="20" customHeight="1" x14ac:dyDescent="0.2">
      <c r="A375" s="13" t="s">
        <v>884</v>
      </c>
      <c r="B375" s="13" t="s">
        <v>885</v>
      </c>
      <c r="C375" s="1" t="s">
        <v>860</v>
      </c>
      <c r="D375" s="1" t="s">
        <v>284</v>
      </c>
      <c r="E375" s="2" t="s">
        <v>397</v>
      </c>
      <c r="F375" s="1">
        <v>1.5</v>
      </c>
      <c r="P375" s="1">
        <f t="shared" si="30"/>
        <v>1.5</v>
      </c>
      <c r="Q375" s="4" t="s">
        <v>366</v>
      </c>
      <c r="R375" s="4" t="s">
        <v>367</v>
      </c>
      <c r="S375" s="4">
        <v>2</v>
      </c>
      <c r="T375" s="4"/>
      <c r="U375" s="4"/>
      <c r="V375" s="4"/>
      <c r="W375" s="4"/>
      <c r="X375" s="4"/>
      <c r="Y375" s="4"/>
      <c r="Z375" s="4"/>
      <c r="AA375" s="4"/>
      <c r="AC375" s="4"/>
      <c r="AE375" s="4"/>
      <c r="AG375" s="4"/>
      <c r="AH375" s="4"/>
      <c r="AI375" s="4"/>
      <c r="AJ375" s="4"/>
      <c r="AK375" s="4"/>
      <c r="AL375" s="4"/>
      <c r="AU375" s="1">
        <f t="shared" si="31"/>
        <v>2</v>
      </c>
      <c r="AV375" s="4"/>
      <c r="AW375" s="4"/>
      <c r="AX375" s="4"/>
      <c r="AY375" s="4"/>
      <c r="AZ375" s="4"/>
      <c r="BT375" s="1">
        <f t="shared" si="32"/>
        <v>0</v>
      </c>
      <c r="BU375" s="4" t="s">
        <v>296</v>
      </c>
      <c r="BV375" s="4" t="s">
        <v>861</v>
      </c>
      <c r="BW375" s="4">
        <v>6</v>
      </c>
      <c r="BX375" s="2"/>
      <c r="BY375" s="2"/>
      <c r="BZ375" s="2"/>
      <c r="CM375" s="1">
        <f t="shared" si="33"/>
        <v>6</v>
      </c>
      <c r="CN375" s="1">
        <f t="shared" si="34"/>
        <v>9.5</v>
      </c>
      <c r="CO375" s="1">
        <v>0</v>
      </c>
      <c r="CP375" s="1">
        <f t="shared" si="35"/>
        <v>9.5</v>
      </c>
    </row>
    <row r="376" spans="1:94" s="1" customFormat="1" ht="20" customHeight="1" x14ac:dyDescent="0.2">
      <c r="A376" s="13" t="s">
        <v>886</v>
      </c>
      <c r="B376" s="13" t="s">
        <v>887</v>
      </c>
      <c r="C376" s="1" t="s">
        <v>860</v>
      </c>
      <c r="P376" s="1">
        <f t="shared" si="30"/>
        <v>0</v>
      </c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C376" s="4"/>
      <c r="AE376" s="4"/>
      <c r="AG376" s="4"/>
      <c r="AH376" s="4"/>
      <c r="AI376" s="4"/>
      <c r="AJ376" s="4"/>
      <c r="AK376" s="4"/>
      <c r="AL376" s="4"/>
      <c r="AU376" s="1">
        <f t="shared" si="31"/>
        <v>0</v>
      </c>
      <c r="AV376" s="4"/>
      <c r="AW376" s="4"/>
      <c r="AX376" s="4"/>
      <c r="AY376" s="4"/>
      <c r="AZ376" s="4"/>
      <c r="BA376" s="4"/>
      <c r="BT376" s="1">
        <f t="shared" si="32"/>
        <v>0</v>
      </c>
      <c r="BU376" s="4" t="s">
        <v>296</v>
      </c>
      <c r="BV376" s="4" t="s">
        <v>861</v>
      </c>
      <c r="BW376" s="4">
        <v>6</v>
      </c>
      <c r="BX376" s="2"/>
      <c r="BY376" s="2"/>
      <c r="BZ376" s="2"/>
      <c r="CM376" s="1">
        <f t="shared" si="33"/>
        <v>6</v>
      </c>
      <c r="CN376" s="1">
        <f t="shared" si="34"/>
        <v>6</v>
      </c>
      <c r="CO376" s="1">
        <v>5</v>
      </c>
      <c r="CP376" s="1">
        <f t="shared" si="35"/>
        <v>11</v>
      </c>
    </row>
    <row r="377" spans="1:94" s="1" customFormat="1" ht="20" customHeight="1" x14ac:dyDescent="0.2">
      <c r="A377" s="13" t="s">
        <v>888</v>
      </c>
      <c r="B377" s="4" t="s">
        <v>889</v>
      </c>
      <c r="C377" s="4" t="s">
        <v>860</v>
      </c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1">
        <f t="shared" si="30"/>
        <v>0</v>
      </c>
      <c r="Q377" s="4" t="s">
        <v>76</v>
      </c>
      <c r="R377" s="4" t="s">
        <v>890</v>
      </c>
      <c r="S377" s="4">
        <v>1.5</v>
      </c>
      <c r="T377" s="4" t="s">
        <v>76</v>
      </c>
      <c r="U377" s="4" t="s">
        <v>891</v>
      </c>
      <c r="V377" s="4">
        <v>1.5</v>
      </c>
      <c r="Y377" s="4"/>
      <c r="Z377" s="4"/>
      <c r="AD377" s="4"/>
      <c r="AE377" s="4"/>
      <c r="AG377" s="4"/>
      <c r="AH377" s="4"/>
      <c r="AI377" s="4"/>
      <c r="AJ377" s="4"/>
      <c r="AK377" s="4"/>
      <c r="AL377" s="4"/>
      <c r="AU377" s="1">
        <f t="shared" si="31"/>
        <v>3</v>
      </c>
      <c r="AV377" s="4" t="s">
        <v>76</v>
      </c>
      <c r="AW377" s="4" t="s">
        <v>892</v>
      </c>
      <c r="AX377" s="4">
        <v>1.5</v>
      </c>
      <c r="AY377" s="4"/>
      <c r="AZ377" s="4"/>
      <c r="BA377" s="4"/>
      <c r="BB377" s="4"/>
      <c r="BC377" s="4"/>
      <c r="BT377" s="1">
        <f t="shared" si="32"/>
        <v>1.5</v>
      </c>
      <c r="BU377" s="4" t="s">
        <v>232</v>
      </c>
      <c r="BV377" s="4" t="s">
        <v>893</v>
      </c>
      <c r="BW377" s="4">
        <v>2</v>
      </c>
      <c r="BX377" s="4" t="s">
        <v>232</v>
      </c>
      <c r="BY377" s="4" t="s">
        <v>894</v>
      </c>
      <c r="BZ377" s="4">
        <v>2</v>
      </c>
      <c r="CA377" s="2"/>
      <c r="CB377" s="2"/>
      <c r="CC377" s="2"/>
      <c r="CM377" s="1">
        <f t="shared" si="33"/>
        <v>4</v>
      </c>
      <c r="CN377" s="1">
        <f t="shared" si="34"/>
        <v>8.5</v>
      </c>
      <c r="CO377" s="1">
        <v>0</v>
      </c>
      <c r="CP377" s="1">
        <f t="shared" si="35"/>
        <v>8.5</v>
      </c>
    </row>
    <row r="378" spans="1:94" s="1" customFormat="1" ht="20" customHeight="1" x14ac:dyDescent="0.2">
      <c r="A378" s="13" t="s">
        <v>895</v>
      </c>
      <c r="B378" s="13" t="s">
        <v>896</v>
      </c>
      <c r="C378" s="1" t="s">
        <v>860</v>
      </c>
      <c r="P378" s="1">
        <f t="shared" si="30"/>
        <v>0</v>
      </c>
      <c r="Q378" s="4" t="s">
        <v>366</v>
      </c>
      <c r="R378" s="4" t="s">
        <v>367</v>
      </c>
      <c r="S378" s="4">
        <v>2</v>
      </c>
      <c r="T378" s="4" t="s">
        <v>897</v>
      </c>
      <c r="U378" s="4" t="s">
        <v>898</v>
      </c>
      <c r="V378" s="4">
        <v>3</v>
      </c>
      <c r="W378" s="4"/>
      <c r="X378" s="4"/>
      <c r="Y378" s="4"/>
      <c r="Z378" s="4"/>
      <c r="AA378" s="4"/>
      <c r="AC378" s="4"/>
      <c r="AE378" s="4"/>
      <c r="AG378" s="4"/>
      <c r="AH378" s="4"/>
      <c r="AI378" s="4"/>
      <c r="AJ378" s="4"/>
      <c r="AK378" s="4"/>
      <c r="AL378" s="4"/>
      <c r="AU378" s="1">
        <f t="shared" si="31"/>
        <v>5</v>
      </c>
      <c r="AV378" s="4"/>
      <c r="AW378" s="4"/>
      <c r="AX378" s="4"/>
      <c r="AY378" s="4"/>
      <c r="AZ378" s="4"/>
      <c r="BT378" s="1">
        <f t="shared" si="32"/>
        <v>0</v>
      </c>
      <c r="BU378" s="2"/>
      <c r="BV378" s="2"/>
      <c r="BW378" s="2"/>
      <c r="BX378" s="2"/>
      <c r="BY378" s="2"/>
      <c r="BZ378" s="2"/>
      <c r="CA378" s="2"/>
      <c r="CB378" s="2"/>
      <c r="CM378" s="1">
        <f t="shared" si="33"/>
        <v>0</v>
      </c>
      <c r="CN378" s="1">
        <f t="shared" si="34"/>
        <v>5</v>
      </c>
      <c r="CO378" s="1">
        <v>0</v>
      </c>
      <c r="CP378" s="1">
        <f t="shared" si="35"/>
        <v>5</v>
      </c>
    </row>
    <row r="379" spans="1:94" s="1" customFormat="1" ht="20" customHeight="1" x14ac:dyDescent="0.2">
      <c r="A379" s="13" t="s">
        <v>899</v>
      </c>
      <c r="B379" s="13" t="s">
        <v>900</v>
      </c>
      <c r="C379" s="1" t="s">
        <v>860</v>
      </c>
      <c r="P379" s="1">
        <f t="shared" si="30"/>
        <v>0</v>
      </c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C379" s="4"/>
      <c r="AE379" s="4"/>
      <c r="AG379" s="4"/>
      <c r="AH379" s="4"/>
      <c r="AI379" s="4"/>
      <c r="AJ379" s="4"/>
      <c r="AK379" s="4"/>
      <c r="AL379" s="4"/>
      <c r="AU379" s="1">
        <f t="shared" si="31"/>
        <v>0</v>
      </c>
      <c r="AV379" s="4"/>
      <c r="AW379" s="4"/>
      <c r="AX379" s="4"/>
      <c r="AY379" s="4"/>
      <c r="AZ379" s="4"/>
      <c r="BT379" s="1">
        <f t="shared" si="32"/>
        <v>0</v>
      </c>
      <c r="BU379" s="4" t="s">
        <v>296</v>
      </c>
      <c r="BV379" s="4" t="s">
        <v>861</v>
      </c>
      <c r="BW379" s="4">
        <v>6</v>
      </c>
      <c r="BX379" s="4" t="s">
        <v>633</v>
      </c>
      <c r="BY379" s="4" t="s">
        <v>881</v>
      </c>
      <c r="BZ379" s="4">
        <v>8</v>
      </c>
      <c r="CC379" s="2"/>
      <c r="CM379" s="1">
        <f t="shared" si="33"/>
        <v>14</v>
      </c>
      <c r="CN379" s="1">
        <f t="shared" si="34"/>
        <v>14</v>
      </c>
      <c r="CO379" s="1">
        <v>0</v>
      </c>
      <c r="CP379" s="1">
        <f t="shared" si="35"/>
        <v>14</v>
      </c>
    </row>
    <row r="380" spans="1:94" s="1" customFormat="1" ht="20" customHeight="1" x14ac:dyDescent="0.2">
      <c r="A380" s="13" t="s">
        <v>901</v>
      </c>
      <c r="B380" s="13" t="s">
        <v>902</v>
      </c>
      <c r="C380" s="4" t="s">
        <v>860</v>
      </c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1">
        <f t="shared" si="30"/>
        <v>0</v>
      </c>
      <c r="Q380" s="4" t="s">
        <v>897</v>
      </c>
      <c r="R380" s="4" t="s">
        <v>898</v>
      </c>
      <c r="S380" s="4">
        <v>3</v>
      </c>
      <c r="T380" s="4"/>
      <c r="U380" s="4"/>
      <c r="V380" s="4"/>
      <c r="W380" s="4"/>
      <c r="Y380" s="4"/>
      <c r="Z380" s="4"/>
      <c r="AC380" s="4"/>
      <c r="AD380" s="4"/>
      <c r="AE380" s="4"/>
      <c r="AG380" s="4"/>
      <c r="AH380" s="4"/>
      <c r="AI380" s="4"/>
      <c r="AJ380" s="4"/>
      <c r="AK380" s="4"/>
      <c r="AL380" s="4"/>
      <c r="AU380" s="1">
        <f t="shared" si="31"/>
        <v>3</v>
      </c>
      <c r="AV380" s="4" t="s">
        <v>23</v>
      </c>
      <c r="AW380" s="4" t="s">
        <v>903</v>
      </c>
      <c r="AX380" s="4">
        <v>3</v>
      </c>
      <c r="AY380" s="4"/>
      <c r="AZ380" s="4"/>
      <c r="BA380" s="4"/>
      <c r="BB380" s="4"/>
      <c r="BT380" s="1">
        <f t="shared" si="32"/>
        <v>3</v>
      </c>
      <c r="BU380" s="4" t="s">
        <v>232</v>
      </c>
      <c r="BV380" s="4" t="s">
        <v>893</v>
      </c>
      <c r="BW380" s="4">
        <v>2</v>
      </c>
      <c r="BX380" s="4" t="s">
        <v>232</v>
      </c>
      <c r="BY380" s="4" t="s">
        <v>894</v>
      </c>
      <c r="BZ380" s="4">
        <v>2</v>
      </c>
      <c r="CM380" s="1">
        <f t="shared" si="33"/>
        <v>4</v>
      </c>
      <c r="CN380" s="1">
        <f t="shared" si="34"/>
        <v>10</v>
      </c>
      <c r="CO380" s="1">
        <v>0</v>
      </c>
      <c r="CP380" s="1">
        <f t="shared" si="35"/>
        <v>10</v>
      </c>
    </row>
    <row r="381" spans="1:94" s="1" customFormat="1" ht="20" customHeight="1" x14ac:dyDescent="0.2">
      <c r="A381" s="13" t="s">
        <v>904</v>
      </c>
      <c r="B381" s="13" t="s">
        <v>905</v>
      </c>
      <c r="C381" s="1" t="s">
        <v>860</v>
      </c>
      <c r="D381" s="4" t="s">
        <v>110</v>
      </c>
      <c r="E381" s="2" t="s">
        <v>111</v>
      </c>
      <c r="F381" s="4">
        <v>3</v>
      </c>
      <c r="G381" s="7" t="s">
        <v>586</v>
      </c>
      <c r="H381" s="2" t="s">
        <v>587</v>
      </c>
      <c r="I381" s="7">
        <v>4</v>
      </c>
      <c r="J381" s="3" t="s">
        <v>29</v>
      </c>
      <c r="K381" s="3" t="s">
        <v>30</v>
      </c>
      <c r="L381" s="4">
        <v>22.5</v>
      </c>
      <c r="M381" s="4"/>
      <c r="N381" s="4"/>
      <c r="O381" s="4"/>
      <c r="P381" s="1">
        <f t="shared" si="30"/>
        <v>29.5</v>
      </c>
      <c r="Q381" s="4" t="s">
        <v>648</v>
      </c>
      <c r="R381" s="4" t="s">
        <v>906</v>
      </c>
      <c r="S381" s="4">
        <v>3</v>
      </c>
      <c r="T381" s="4"/>
      <c r="U381" s="4"/>
      <c r="V381" s="4"/>
      <c r="W381" s="4"/>
      <c r="X381" s="4"/>
      <c r="Y381" s="4"/>
      <c r="Z381" s="4"/>
      <c r="AA381" s="4"/>
      <c r="AC381" s="4"/>
      <c r="AE381" s="4"/>
      <c r="AG381" s="4"/>
      <c r="AH381" s="4"/>
      <c r="AI381" s="4"/>
      <c r="AJ381" s="4"/>
      <c r="AK381" s="4"/>
      <c r="AL381" s="4"/>
      <c r="AU381" s="1">
        <f t="shared" si="31"/>
        <v>3</v>
      </c>
      <c r="AV381" s="4" t="s">
        <v>670</v>
      </c>
      <c r="AW381" s="4" t="s">
        <v>771</v>
      </c>
      <c r="AX381" s="4">
        <v>4</v>
      </c>
      <c r="AY381" s="4" t="s">
        <v>43</v>
      </c>
      <c r="AZ381" s="4" t="s">
        <v>44</v>
      </c>
      <c r="BA381" s="4">
        <v>6</v>
      </c>
      <c r="BB381" s="4" t="s">
        <v>500</v>
      </c>
      <c r="BC381" s="4" t="s">
        <v>907</v>
      </c>
      <c r="BD381" s="1">
        <v>2</v>
      </c>
      <c r="BT381" s="1">
        <f t="shared" si="32"/>
        <v>12</v>
      </c>
      <c r="BU381" s="4" t="s">
        <v>296</v>
      </c>
      <c r="BV381" s="4" t="s">
        <v>861</v>
      </c>
      <c r="BW381" s="4">
        <v>6</v>
      </c>
      <c r="BX381" s="2"/>
      <c r="BY381" s="2"/>
      <c r="BZ381" s="2"/>
      <c r="CM381" s="1">
        <f t="shared" si="33"/>
        <v>6</v>
      </c>
      <c r="CN381" s="1">
        <f t="shared" si="34"/>
        <v>50.5</v>
      </c>
      <c r="CO381" s="1">
        <v>3</v>
      </c>
      <c r="CP381" s="1">
        <f t="shared" si="35"/>
        <v>53.5</v>
      </c>
    </row>
    <row r="382" spans="1:94" s="1" customFormat="1" ht="20" customHeight="1" x14ac:dyDescent="0.2">
      <c r="A382" s="13" t="s">
        <v>908</v>
      </c>
      <c r="B382" s="13" t="s">
        <v>909</v>
      </c>
      <c r="C382" s="4" t="s">
        <v>860</v>
      </c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1">
        <f t="shared" si="30"/>
        <v>0</v>
      </c>
      <c r="Q382" s="4" t="s">
        <v>23</v>
      </c>
      <c r="R382" s="4" t="s">
        <v>401</v>
      </c>
      <c r="S382" s="4">
        <v>3</v>
      </c>
      <c r="T382" s="4" t="s">
        <v>95</v>
      </c>
      <c r="U382" s="4" t="s">
        <v>96</v>
      </c>
      <c r="V382" s="4">
        <v>3</v>
      </c>
      <c r="W382" s="4" t="s">
        <v>23</v>
      </c>
      <c r="X382" s="4" t="s">
        <v>380</v>
      </c>
      <c r="Y382" s="4">
        <v>3</v>
      </c>
      <c r="Z382" s="4"/>
      <c r="AC382" s="4"/>
      <c r="AE382" s="4"/>
      <c r="AG382" s="4"/>
      <c r="AH382" s="4"/>
      <c r="AI382" s="4"/>
      <c r="AJ382" s="4"/>
      <c r="AK382" s="4"/>
      <c r="AL382" s="4"/>
      <c r="AU382" s="1">
        <f t="shared" si="31"/>
        <v>9</v>
      </c>
      <c r="AV382" s="4" t="s">
        <v>23</v>
      </c>
      <c r="AW382" s="4" t="s">
        <v>380</v>
      </c>
      <c r="AX382" s="4">
        <v>3</v>
      </c>
      <c r="AY382" s="4" t="s">
        <v>23</v>
      </c>
      <c r="AZ382" s="4" t="s">
        <v>903</v>
      </c>
      <c r="BA382" s="1">
        <v>3</v>
      </c>
      <c r="BT382" s="1">
        <f t="shared" si="32"/>
        <v>6</v>
      </c>
      <c r="BU382" s="4"/>
      <c r="BV382" s="2"/>
      <c r="BW382" s="2"/>
      <c r="BX382" s="2"/>
      <c r="BY382" s="2"/>
      <c r="BZ382" s="2"/>
      <c r="CM382" s="1">
        <f t="shared" si="33"/>
        <v>0</v>
      </c>
      <c r="CN382" s="1">
        <f t="shared" si="34"/>
        <v>15</v>
      </c>
      <c r="CO382" s="1">
        <v>16</v>
      </c>
      <c r="CP382" s="1">
        <f t="shared" si="35"/>
        <v>31</v>
      </c>
    </row>
    <row r="383" spans="1:94" s="1" customFormat="1" ht="20" customHeight="1" x14ac:dyDescent="0.2">
      <c r="A383" s="13" t="s">
        <v>910</v>
      </c>
      <c r="B383" s="13" t="s">
        <v>911</v>
      </c>
      <c r="C383" s="4" t="s">
        <v>860</v>
      </c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1">
        <f t="shared" si="30"/>
        <v>0</v>
      </c>
      <c r="Q383" s="4"/>
      <c r="R383" s="4"/>
      <c r="S383" s="4"/>
      <c r="T383" s="4"/>
      <c r="U383" s="4"/>
      <c r="V383" s="4"/>
      <c r="W383" s="4"/>
      <c r="Z383" s="4"/>
      <c r="AC383" s="4"/>
      <c r="AE383" s="4"/>
      <c r="AG383" s="4"/>
      <c r="AH383" s="4"/>
      <c r="AI383" s="4"/>
      <c r="AJ383" s="4"/>
      <c r="AK383" s="4"/>
      <c r="AL383" s="4"/>
      <c r="AU383" s="1">
        <f t="shared" si="31"/>
        <v>0</v>
      </c>
      <c r="AV383" s="4"/>
      <c r="AW383" s="4"/>
      <c r="AX383" s="4"/>
      <c r="AY383" s="4"/>
      <c r="AZ383" s="4"/>
      <c r="BT383" s="1">
        <f t="shared" si="32"/>
        <v>0</v>
      </c>
      <c r="BU383" s="4" t="s">
        <v>296</v>
      </c>
      <c r="BV383" s="4" t="s">
        <v>861</v>
      </c>
      <c r="BW383" s="4">
        <v>6</v>
      </c>
      <c r="BX383" s="5" t="s">
        <v>912</v>
      </c>
      <c r="BY383" s="5" t="s">
        <v>913</v>
      </c>
      <c r="BZ383" s="5">
        <v>1.5</v>
      </c>
      <c r="CA383" s="5" t="s">
        <v>912</v>
      </c>
      <c r="CB383" s="5" t="s">
        <v>914</v>
      </c>
      <c r="CC383" s="5">
        <v>1.5</v>
      </c>
      <c r="CD383" s="4"/>
      <c r="CF383" s="4"/>
      <c r="CM383" s="1">
        <f t="shared" si="33"/>
        <v>9</v>
      </c>
      <c r="CN383" s="1">
        <f t="shared" si="34"/>
        <v>9</v>
      </c>
      <c r="CO383" s="1">
        <v>14</v>
      </c>
      <c r="CP383" s="1">
        <f t="shared" si="35"/>
        <v>23</v>
      </c>
    </row>
    <row r="384" spans="1:94" s="1" customFormat="1" ht="20" customHeight="1" x14ac:dyDescent="0.2">
      <c r="A384" s="13" t="s">
        <v>915</v>
      </c>
      <c r="B384" s="13" t="s">
        <v>916</v>
      </c>
      <c r="C384" s="1" t="s">
        <v>860</v>
      </c>
      <c r="P384" s="1">
        <f t="shared" si="30"/>
        <v>0</v>
      </c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C384" s="4"/>
      <c r="AE384" s="4"/>
      <c r="AG384" s="4"/>
      <c r="AH384" s="4"/>
      <c r="AI384" s="4"/>
      <c r="AJ384" s="4"/>
      <c r="AK384" s="4"/>
      <c r="AL384" s="4"/>
      <c r="AU384" s="1">
        <f t="shared" si="31"/>
        <v>0</v>
      </c>
      <c r="AV384" s="4"/>
      <c r="AW384" s="4"/>
      <c r="AX384" s="4"/>
      <c r="AY384" s="4"/>
      <c r="AZ384" s="4"/>
      <c r="BT384" s="1">
        <f t="shared" si="32"/>
        <v>0</v>
      </c>
      <c r="BU384" s="4"/>
      <c r="BV384" s="4"/>
      <c r="BW384" s="4"/>
      <c r="BX384" s="2"/>
      <c r="BY384" s="2"/>
      <c r="BZ384" s="2"/>
      <c r="CM384" s="1">
        <f t="shared" si="33"/>
        <v>0</v>
      </c>
      <c r="CN384" s="1">
        <f t="shared" si="34"/>
        <v>0</v>
      </c>
      <c r="CO384" s="1">
        <v>0</v>
      </c>
      <c r="CP384" s="1">
        <f t="shared" si="35"/>
        <v>0</v>
      </c>
    </row>
    <row r="385" spans="1:94" s="1" customFormat="1" ht="20" customHeight="1" x14ac:dyDescent="0.2">
      <c r="A385" s="13" t="s">
        <v>917</v>
      </c>
      <c r="B385" s="13" t="s">
        <v>918</v>
      </c>
      <c r="C385" s="1" t="s">
        <v>860</v>
      </c>
      <c r="P385" s="1">
        <f t="shared" si="30"/>
        <v>0</v>
      </c>
      <c r="Q385" s="4" t="s">
        <v>897</v>
      </c>
      <c r="R385" s="4" t="s">
        <v>898</v>
      </c>
      <c r="S385" s="4">
        <v>3</v>
      </c>
      <c r="T385" s="4"/>
      <c r="U385" s="4"/>
      <c r="V385" s="4"/>
      <c r="W385" s="4"/>
      <c r="X385" s="4"/>
      <c r="Y385" s="4"/>
      <c r="Z385" s="4"/>
      <c r="AA385" s="4"/>
      <c r="AC385" s="4"/>
      <c r="AE385" s="4"/>
      <c r="AG385" s="4"/>
      <c r="AH385" s="4"/>
      <c r="AI385" s="4"/>
      <c r="AJ385" s="4"/>
      <c r="AK385" s="4"/>
      <c r="AL385" s="4"/>
      <c r="AU385" s="1">
        <f t="shared" si="31"/>
        <v>3</v>
      </c>
      <c r="AV385" s="4"/>
      <c r="AW385" s="4"/>
      <c r="AX385" s="4"/>
      <c r="AY385" s="4"/>
      <c r="AZ385" s="4"/>
      <c r="BT385" s="1">
        <f t="shared" si="32"/>
        <v>0</v>
      </c>
      <c r="BU385" s="4"/>
      <c r="BV385" s="4"/>
      <c r="BW385" s="2"/>
      <c r="BX385" s="2"/>
      <c r="BY385" s="2"/>
      <c r="BZ385" s="2"/>
      <c r="CM385" s="1">
        <f t="shared" si="33"/>
        <v>0</v>
      </c>
      <c r="CN385" s="1">
        <f t="shared" si="34"/>
        <v>3</v>
      </c>
      <c r="CO385" s="1">
        <v>0</v>
      </c>
      <c r="CP385" s="1">
        <f t="shared" si="35"/>
        <v>3</v>
      </c>
    </row>
    <row r="386" spans="1:94" s="1" customFormat="1" ht="20" customHeight="1" x14ac:dyDescent="0.2">
      <c r="A386" s="13" t="s">
        <v>919</v>
      </c>
      <c r="B386" s="13" t="s">
        <v>920</v>
      </c>
      <c r="C386" s="4" t="s">
        <v>860</v>
      </c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1">
        <f t="shared" ref="P386:P430" si="36">O:O+L:L+I:I+F:F</f>
        <v>0</v>
      </c>
      <c r="Q386" s="4"/>
      <c r="R386" s="4"/>
      <c r="S386" s="4"/>
      <c r="T386" s="4"/>
      <c r="U386" s="4"/>
      <c r="V386" s="4"/>
      <c r="W386" s="4"/>
      <c r="X386" s="4"/>
      <c r="Y386" s="4"/>
      <c r="Z386" s="4"/>
      <c r="AC386" s="4"/>
      <c r="AE386" s="4"/>
      <c r="AG386" s="4"/>
      <c r="AH386" s="4"/>
      <c r="AI386" s="4"/>
      <c r="AJ386" s="4"/>
      <c r="AK386" s="4"/>
      <c r="AL386" s="4"/>
      <c r="AU386" s="1">
        <f t="shared" ref="AU386:AU430" si="37">AT:AT+AQ:AQ+AN:AN+AK:AK+AH:AH+AE:AE+AB:AB+Y:Y+V:V+S:S</f>
        <v>0</v>
      </c>
      <c r="AV386" s="4"/>
      <c r="AW386" s="4"/>
      <c r="AX386" s="4"/>
      <c r="AY386" s="4"/>
      <c r="AZ386" s="4"/>
      <c r="BT386" s="1">
        <f t="shared" ref="BT386:BT430" si="38">SUM(BS386+BP386+BM386+BJ386+BG386+BD386+BA386+AX386)</f>
        <v>0</v>
      </c>
      <c r="BU386" s="4" t="s">
        <v>296</v>
      </c>
      <c r="BV386" s="4" t="s">
        <v>861</v>
      </c>
      <c r="BW386" s="4">
        <v>6</v>
      </c>
      <c r="BX386" s="5" t="s">
        <v>912</v>
      </c>
      <c r="BY386" s="5" t="s">
        <v>913</v>
      </c>
      <c r="BZ386" s="5">
        <v>1.5</v>
      </c>
      <c r="CA386" s="5" t="s">
        <v>912</v>
      </c>
      <c r="CB386" s="5" t="s">
        <v>914</v>
      </c>
      <c r="CC386" s="5">
        <v>1.5</v>
      </c>
      <c r="CD386" s="2"/>
      <c r="CE386" s="2"/>
      <c r="CF386" s="2"/>
      <c r="CM386" s="1">
        <f t="shared" ref="CM386:CM430" si="39">CL:CL+CI:CI+CF:CF+CC:CC+BZ:BZ+BW:BW</f>
        <v>9</v>
      </c>
      <c r="CN386" s="1">
        <f t="shared" ref="CN386:CN430" si="40">CM:CM+BT:BT+AU:AU+P:P</f>
        <v>9</v>
      </c>
      <c r="CO386" s="1">
        <v>10</v>
      </c>
      <c r="CP386" s="1">
        <f t="shared" si="35"/>
        <v>19</v>
      </c>
    </row>
    <row r="387" spans="1:94" s="1" customFormat="1" ht="20" customHeight="1" x14ac:dyDescent="0.2">
      <c r="A387" s="13" t="s">
        <v>921</v>
      </c>
      <c r="B387" s="13" t="s">
        <v>922</v>
      </c>
      <c r="C387" s="4" t="s">
        <v>860</v>
      </c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1">
        <f t="shared" si="36"/>
        <v>0</v>
      </c>
      <c r="Q387" s="4"/>
      <c r="R387" s="4"/>
      <c r="S387" s="4"/>
      <c r="T387" s="4"/>
      <c r="U387" s="4"/>
      <c r="V387" s="4"/>
      <c r="W387" s="4"/>
      <c r="X387" s="4"/>
      <c r="Y387" s="4"/>
      <c r="Z387" s="4"/>
      <c r="AC387" s="4"/>
      <c r="AE387" s="4"/>
      <c r="AG387" s="4"/>
      <c r="AH387" s="4"/>
      <c r="AI387" s="4"/>
      <c r="AJ387" s="4"/>
      <c r="AK387" s="4"/>
      <c r="AL387" s="4"/>
      <c r="AU387" s="1">
        <f t="shared" si="37"/>
        <v>0</v>
      </c>
      <c r="AV387" s="4"/>
      <c r="AW387" s="4"/>
      <c r="AX387" s="4"/>
      <c r="AY387" s="4"/>
      <c r="AZ387" s="4"/>
      <c r="BT387" s="1">
        <f t="shared" si="38"/>
        <v>0</v>
      </c>
      <c r="BU387" s="4" t="s">
        <v>296</v>
      </c>
      <c r="BV387" s="4" t="s">
        <v>861</v>
      </c>
      <c r="BW387" s="4">
        <v>6</v>
      </c>
      <c r="BX387" s="5" t="s">
        <v>912</v>
      </c>
      <c r="BY387" s="5" t="s">
        <v>913</v>
      </c>
      <c r="BZ387" s="5">
        <v>1.5</v>
      </c>
      <c r="CA387" s="5" t="s">
        <v>912</v>
      </c>
      <c r="CB387" s="5" t="s">
        <v>923</v>
      </c>
      <c r="CC387" s="5">
        <v>1.5</v>
      </c>
      <c r="CD387" s="5" t="s">
        <v>912</v>
      </c>
      <c r="CE387" s="5" t="s">
        <v>914</v>
      </c>
      <c r="CF387" s="5">
        <v>1.5</v>
      </c>
      <c r="CH387" s="5"/>
      <c r="CJ387" s="5"/>
      <c r="CM387" s="1">
        <f t="shared" si="39"/>
        <v>10.5</v>
      </c>
      <c r="CN387" s="1">
        <f t="shared" si="40"/>
        <v>10.5</v>
      </c>
      <c r="CO387" s="1">
        <v>3</v>
      </c>
      <c r="CP387" s="1">
        <f t="shared" ref="CP387:CP430" si="41">SUM(CN387,CO387)</f>
        <v>13.5</v>
      </c>
    </row>
    <row r="388" spans="1:94" s="1" customFormat="1" ht="20" customHeight="1" x14ac:dyDescent="0.2">
      <c r="A388" s="13" t="s">
        <v>924</v>
      </c>
      <c r="B388" s="13" t="s">
        <v>925</v>
      </c>
      <c r="C388" s="4" t="s">
        <v>860</v>
      </c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1">
        <f t="shared" si="36"/>
        <v>0</v>
      </c>
      <c r="Q388" s="4" t="s">
        <v>76</v>
      </c>
      <c r="R388" s="4" t="s">
        <v>926</v>
      </c>
      <c r="S388" s="4">
        <v>1.5</v>
      </c>
      <c r="T388" s="4" t="s">
        <v>76</v>
      </c>
      <c r="U388" s="4" t="s">
        <v>927</v>
      </c>
      <c r="V388" s="4">
        <v>1.5</v>
      </c>
      <c r="W388" s="4" t="s">
        <v>232</v>
      </c>
      <c r="X388" s="4" t="s">
        <v>707</v>
      </c>
      <c r="Y388" s="4">
        <v>3</v>
      </c>
      <c r="Z388" s="4" t="s">
        <v>232</v>
      </c>
      <c r="AA388" s="4" t="s">
        <v>928</v>
      </c>
      <c r="AB388" s="1">
        <v>2</v>
      </c>
      <c r="AC388" s="4" t="s">
        <v>76</v>
      </c>
      <c r="AD388" s="4" t="s">
        <v>891</v>
      </c>
      <c r="AE388" s="1">
        <v>1.5</v>
      </c>
      <c r="AG388" s="4"/>
      <c r="AH388" s="4"/>
      <c r="AI388" s="4"/>
      <c r="AJ388" s="4"/>
      <c r="AK388" s="4"/>
      <c r="AL388" s="4"/>
      <c r="AM388" s="4"/>
      <c r="AU388" s="1">
        <f t="shared" si="37"/>
        <v>9.5</v>
      </c>
      <c r="AV388" s="4" t="s">
        <v>76</v>
      </c>
      <c r="AW388" s="4" t="s">
        <v>892</v>
      </c>
      <c r="AX388" s="4">
        <v>1.5</v>
      </c>
      <c r="AY388" s="4"/>
      <c r="AZ388" s="4"/>
      <c r="BA388" s="4"/>
      <c r="BT388" s="1">
        <f t="shared" si="38"/>
        <v>1.5</v>
      </c>
      <c r="BU388" s="4" t="s">
        <v>232</v>
      </c>
      <c r="BV388" s="4" t="s">
        <v>894</v>
      </c>
      <c r="BW388" s="4">
        <v>2</v>
      </c>
      <c r="BX388" s="4" t="s">
        <v>232</v>
      </c>
      <c r="BY388" s="4" t="s">
        <v>893</v>
      </c>
      <c r="BZ388" s="4">
        <v>2</v>
      </c>
      <c r="CM388" s="1">
        <f t="shared" si="39"/>
        <v>4</v>
      </c>
      <c r="CN388" s="1">
        <f t="shared" si="40"/>
        <v>15</v>
      </c>
      <c r="CO388" s="1">
        <v>7</v>
      </c>
      <c r="CP388" s="1">
        <f t="shared" si="41"/>
        <v>22</v>
      </c>
    </row>
    <row r="389" spans="1:94" s="1" customFormat="1" ht="20" customHeight="1" x14ac:dyDescent="0.2">
      <c r="A389" s="13">
        <v>1855623328</v>
      </c>
      <c r="B389" s="13" t="s">
        <v>929</v>
      </c>
      <c r="C389" s="1" t="s">
        <v>860</v>
      </c>
      <c r="P389" s="1">
        <f t="shared" si="36"/>
        <v>0</v>
      </c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C389" s="4"/>
      <c r="AE389" s="4"/>
      <c r="AG389" s="4"/>
      <c r="AH389" s="4"/>
      <c r="AI389" s="4"/>
      <c r="AJ389" s="4"/>
      <c r="AK389" s="4"/>
      <c r="AL389" s="4"/>
      <c r="AU389" s="1">
        <f t="shared" si="37"/>
        <v>0</v>
      </c>
      <c r="AV389" s="4" t="s">
        <v>216</v>
      </c>
      <c r="AW389" s="4" t="s">
        <v>415</v>
      </c>
      <c r="AX389" s="4">
        <v>3</v>
      </c>
      <c r="AY389" s="4" t="s">
        <v>500</v>
      </c>
      <c r="AZ389" s="4" t="s">
        <v>930</v>
      </c>
      <c r="BA389" s="1">
        <v>2</v>
      </c>
      <c r="BT389" s="1">
        <f t="shared" si="38"/>
        <v>5</v>
      </c>
      <c r="BU389" s="4"/>
      <c r="BV389" s="4"/>
      <c r="BW389" s="2"/>
      <c r="BX389" s="2"/>
      <c r="BY389" s="2"/>
      <c r="BZ389" s="2"/>
      <c r="CM389" s="1">
        <f t="shared" si="39"/>
        <v>0</v>
      </c>
      <c r="CN389" s="1">
        <f t="shared" si="40"/>
        <v>5</v>
      </c>
      <c r="CO389" s="1">
        <v>12</v>
      </c>
      <c r="CP389" s="1">
        <f t="shared" si="41"/>
        <v>17</v>
      </c>
    </row>
    <row r="390" spans="1:94" s="1" customFormat="1" ht="20" customHeight="1" x14ac:dyDescent="0.2">
      <c r="A390" s="13" t="s">
        <v>931</v>
      </c>
      <c r="B390" s="13" t="s">
        <v>932</v>
      </c>
      <c r="C390" s="1" t="s">
        <v>860</v>
      </c>
      <c r="P390" s="1">
        <f t="shared" si="36"/>
        <v>0</v>
      </c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C390" s="4"/>
      <c r="AE390" s="4"/>
      <c r="AG390" s="4"/>
      <c r="AH390" s="4"/>
      <c r="AI390" s="4"/>
      <c r="AJ390" s="4"/>
      <c r="AK390" s="4"/>
      <c r="AL390" s="4"/>
      <c r="AU390" s="1">
        <f t="shared" si="37"/>
        <v>0</v>
      </c>
      <c r="AV390" s="4"/>
      <c r="AW390" s="4"/>
      <c r="AX390" s="4"/>
      <c r="AY390" s="4"/>
      <c r="AZ390" s="4"/>
      <c r="BA390" s="4"/>
      <c r="BT390" s="1">
        <f t="shared" si="38"/>
        <v>0</v>
      </c>
      <c r="BU390" s="4" t="s">
        <v>296</v>
      </c>
      <c r="BV390" s="4" t="s">
        <v>861</v>
      </c>
      <c r="BW390" s="4">
        <v>6</v>
      </c>
      <c r="BX390" s="4" t="s">
        <v>633</v>
      </c>
      <c r="BY390" s="4" t="s">
        <v>881</v>
      </c>
      <c r="BZ390" s="4">
        <v>8</v>
      </c>
      <c r="CM390" s="1">
        <f t="shared" si="39"/>
        <v>14</v>
      </c>
      <c r="CN390" s="1">
        <f t="shared" si="40"/>
        <v>14</v>
      </c>
      <c r="CO390" s="1">
        <v>1</v>
      </c>
      <c r="CP390" s="1">
        <f t="shared" si="41"/>
        <v>15</v>
      </c>
    </row>
    <row r="391" spans="1:94" s="1" customFormat="1" ht="20" customHeight="1" x14ac:dyDescent="0.2">
      <c r="A391" s="13" t="s">
        <v>933</v>
      </c>
      <c r="B391" s="13" t="s">
        <v>934</v>
      </c>
      <c r="C391" s="1" t="s">
        <v>860</v>
      </c>
      <c r="D391" s="4" t="s">
        <v>110</v>
      </c>
      <c r="E391" s="2" t="s">
        <v>111</v>
      </c>
      <c r="F391" s="4">
        <v>3</v>
      </c>
      <c r="G391" s="4" t="s">
        <v>586</v>
      </c>
      <c r="H391" s="2" t="s">
        <v>587</v>
      </c>
      <c r="I391" s="4">
        <v>4</v>
      </c>
      <c r="J391" s="4" t="s">
        <v>586</v>
      </c>
      <c r="K391" s="2" t="s">
        <v>690</v>
      </c>
      <c r="L391" s="4">
        <v>4</v>
      </c>
      <c r="M391" s="4" t="s">
        <v>586</v>
      </c>
      <c r="N391" s="2" t="s">
        <v>596</v>
      </c>
      <c r="O391" s="4">
        <v>4</v>
      </c>
      <c r="P391" s="1">
        <f t="shared" si="36"/>
        <v>15</v>
      </c>
      <c r="Q391" s="4" t="s">
        <v>669</v>
      </c>
      <c r="R391" s="4" t="s">
        <v>935</v>
      </c>
      <c r="S391" s="4">
        <v>4</v>
      </c>
      <c r="T391" s="4" t="s">
        <v>227</v>
      </c>
      <c r="U391" s="4" t="s">
        <v>936</v>
      </c>
      <c r="V391" s="4">
        <v>4</v>
      </c>
      <c r="W391" s="4" t="s">
        <v>97</v>
      </c>
      <c r="X391" s="4" t="s">
        <v>98</v>
      </c>
      <c r="Y391" s="4">
        <v>2</v>
      </c>
      <c r="Z391" s="4" t="s">
        <v>284</v>
      </c>
      <c r="AA391" s="4" t="s">
        <v>876</v>
      </c>
      <c r="AB391" s="1">
        <v>1.5</v>
      </c>
      <c r="AC391" s="4"/>
      <c r="AE391" s="4"/>
      <c r="AG391" s="4"/>
      <c r="AH391" s="4"/>
      <c r="AI391" s="4"/>
      <c r="AJ391" s="4"/>
      <c r="AK391" s="4"/>
      <c r="AL391" s="4"/>
      <c r="AU391" s="1">
        <f t="shared" si="37"/>
        <v>11.5</v>
      </c>
      <c r="AV391" s="4" t="s">
        <v>670</v>
      </c>
      <c r="AW391" s="4" t="s">
        <v>771</v>
      </c>
      <c r="AX391" s="4">
        <v>4</v>
      </c>
      <c r="AY391" s="4" t="s">
        <v>727</v>
      </c>
      <c r="AZ391" s="4" t="s">
        <v>728</v>
      </c>
      <c r="BA391" s="4">
        <v>4</v>
      </c>
      <c r="BE391" s="2"/>
      <c r="BF391" s="2"/>
      <c r="BG391" s="2"/>
      <c r="BT391" s="1">
        <f t="shared" si="38"/>
        <v>8</v>
      </c>
      <c r="BU391" s="4" t="s">
        <v>53</v>
      </c>
      <c r="BV391" s="4" t="s">
        <v>878</v>
      </c>
      <c r="BW391" s="4">
        <v>8</v>
      </c>
      <c r="BX391" s="4" t="s">
        <v>53</v>
      </c>
      <c r="BY391" s="4" t="s">
        <v>878</v>
      </c>
      <c r="BZ391" s="4">
        <v>8</v>
      </c>
      <c r="CA391" s="5" t="s">
        <v>112</v>
      </c>
      <c r="CB391" s="5" t="s">
        <v>113</v>
      </c>
      <c r="CC391" s="5">
        <v>4</v>
      </c>
      <c r="CM391" s="1">
        <f t="shared" si="39"/>
        <v>20</v>
      </c>
      <c r="CN391" s="1">
        <f t="shared" si="40"/>
        <v>54.5</v>
      </c>
      <c r="CO391" s="1">
        <v>11</v>
      </c>
      <c r="CP391" s="1">
        <f t="shared" si="41"/>
        <v>65.5</v>
      </c>
    </row>
    <row r="392" spans="1:94" s="1" customFormat="1" ht="20" customHeight="1" x14ac:dyDescent="0.2">
      <c r="A392" s="13" t="s">
        <v>937</v>
      </c>
      <c r="B392" s="13" t="s">
        <v>938</v>
      </c>
      <c r="C392" s="1" t="s">
        <v>860</v>
      </c>
      <c r="P392" s="1">
        <f t="shared" si="36"/>
        <v>0</v>
      </c>
      <c r="Q392" s="4"/>
      <c r="R392" s="4"/>
      <c r="S392" s="4"/>
      <c r="T392" s="4"/>
      <c r="U392" s="4"/>
      <c r="V392" s="4"/>
      <c r="W392" s="4"/>
      <c r="AC392" s="4"/>
      <c r="AE392" s="4"/>
      <c r="AL392" s="4"/>
      <c r="AU392" s="1">
        <f t="shared" si="37"/>
        <v>0</v>
      </c>
      <c r="AV392" s="4" t="s">
        <v>320</v>
      </c>
      <c r="AW392" s="4" t="s">
        <v>939</v>
      </c>
      <c r="AX392" s="4">
        <v>1.5</v>
      </c>
      <c r="AY392" s="4"/>
      <c r="AZ392" s="4"/>
      <c r="BA392" s="4"/>
      <c r="BE392" s="2"/>
      <c r="BF392" s="2"/>
      <c r="BG392" s="2"/>
      <c r="BT392" s="1">
        <f t="shared" si="38"/>
        <v>1.5</v>
      </c>
      <c r="BU392" s="4" t="s">
        <v>621</v>
      </c>
      <c r="BV392" s="4" t="s">
        <v>940</v>
      </c>
      <c r="BW392" s="4">
        <v>2</v>
      </c>
      <c r="BX392" s="4" t="s">
        <v>232</v>
      </c>
      <c r="BY392" s="4" t="s">
        <v>894</v>
      </c>
      <c r="BZ392" s="4">
        <v>2</v>
      </c>
      <c r="CA392" s="2"/>
      <c r="CB392" s="2"/>
      <c r="CC392" s="2"/>
      <c r="CM392" s="1">
        <f t="shared" si="39"/>
        <v>4</v>
      </c>
      <c r="CN392" s="1">
        <f t="shared" si="40"/>
        <v>5.5</v>
      </c>
      <c r="CO392" s="1">
        <v>2</v>
      </c>
      <c r="CP392" s="1">
        <f t="shared" si="41"/>
        <v>7.5</v>
      </c>
    </row>
    <row r="393" spans="1:94" s="1" customFormat="1" ht="20" customHeight="1" x14ac:dyDescent="0.2">
      <c r="A393" s="13" t="s">
        <v>941</v>
      </c>
      <c r="B393" s="13" t="s">
        <v>942</v>
      </c>
      <c r="C393" s="1" t="s">
        <v>860</v>
      </c>
      <c r="P393" s="1">
        <f t="shared" si="36"/>
        <v>0</v>
      </c>
      <c r="Q393" s="4"/>
      <c r="R393" s="4"/>
      <c r="S393" s="4"/>
      <c r="T393" s="4"/>
      <c r="U393" s="4"/>
      <c r="V393" s="4"/>
      <c r="W393" s="4"/>
      <c r="X393" s="4"/>
      <c r="Y393" s="4"/>
      <c r="AC393" s="4"/>
      <c r="AE393" s="4"/>
      <c r="AL393" s="4"/>
      <c r="AU393" s="1">
        <f t="shared" si="37"/>
        <v>0</v>
      </c>
      <c r="AV393" s="4"/>
      <c r="AW393" s="4"/>
      <c r="AX393" s="4"/>
      <c r="AY393" s="4"/>
      <c r="AZ393" s="4"/>
      <c r="BA393" s="4"/>
      <c r="BE393" s="2"/>
      <c r="BF393" s="2"/>
      <c r="BG393" s="2"/>
      <c r="BT393" s="1">
        <f t="shared" si="38"/>
        <v>0</v>
      </c>
      <c r="BU393" s="4" t="s">
        <v>296</v>
      </c>
      <c r="BV393" s="4" t="s">
        <v>861</v>
      </c>
      <c r="BW393" s="4">
        <v>6</v>
      </c>
      <c r="BX393" s="2"/>
      <c r="BY393" s="2"/>
      <c r="BZ393" s="4"/>
      <c r="CM393" s="1">
        <f t="shared" si="39"/>
        <v>6</v>
      </c>
      <c r="CN393" s="1">
        <f t="shared" si="40"/>
        <v>6</v>
      </c>
      <c r="CO393" s="1">
        <v>50</v>
      </c>
      <c r="CP393" s="1">
        <f t="shared" si="41"/>
        <v>56</v>
      </c>
    </row>
    <row r="394" spans="1:94" s="1" customFormat="1" ht="20" customHeight="1" x14ac:dyDescent="0.2">
      <c r="A394" s="13" t="s">
        <v>943</v>
      </c>
      <c r="B394" s="13" t="s">
        <v>944</v>
      </c>
      <c r="C394" s="4" t="s">
        <v>860</v>
      </c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1">
        <f t="shared" si="36"/>
        <v>0</v>
      </c>
      <c r="Q394" s="4" t="s">
        <v>95</v>
      </c>
      <c r="R394" s="4" t="s">
        <v>96</v>
      </c>
      <c r="S394" s="4">
        <v>3</v>
      </c>
      <c r="T394" s="4"/>
      <c r="U394" s="4"/>
      <c r="V394" s="4"/>
      <c r="W394" s="4"/>
      <c r="X394" s="4"/>
      <c r="Y394" s="4"/>
      <c r="Z394" s="4"/>
      <c r="AC394" s="4"/>
      <c r="AE394" s="4"/>
      <c r="AG394" s="4"/>
      <c r="AH394" s="4"/>
      <c r="AI394" s="4"/>
      <c r="AJ394" s="4"/>
      <c r="AK394" s="4"/>
      <c r="AL394" s="4"/>
      <c r="AU394" s="1">
        <f t="shared" si="37"/>
        <v>3</v>
      </c>
      <c r="AV394" s="4" t="s">
        <v>727</v>
      </c>
      <c r="AW394" s="4" t="s">
        <v>728</v>
      </c>
      <c r="AX394" s="4">
        <v>4</v>
      </c>
      <c r="AY394" s="4"/>
      <c r="AZ394" s="4"/>
      <c r="BE394" s="2"/>
      <c r="BF394" s="2"/>
      <c r="BG394" s="2"/>
      <c r="BT394" s="1">
        <f t="shared" si="38"/>
        <v>4</v>
      </c>
      <c r="BU394" s="4" t="s">
        <v>296</v>
      </c>
      <c r="BV394" s="4" t="s">
        <v>861</v>
      </c>
      <c r="BW394" s="4">
        <v>6</v>
      </c>
      <c r="BX394" s="5" t="s">
        <v>112</v>
      </c>
      <c r="BY394" s="5" t="s">
        <v>113</v>
      </c>
      <c r="BZ394" s="5">
        <v>4</v>
      </c>
      <c r="CA394" s="2"/>
      <c r="CB394" s="2"/>
      <c r="CC394" s="2"/>
      <c r="CD394" s="2"/>
      <c r="CE394" s="2"/>
      <c r="CF394" s="2"/>
      <c r="CM394" s="1">
        <f t="shared" si="39"/>
        <v>10</v>
      </c>
      <c r="CN394" s="1">
        <f t="shared" si="40"/>
        <v>17</v>
      </c>
      <c r="CO394" s="1">
        <v>67</v>
      </c>
      <c r="CP394" s="1">
        <f t="shared" si="41"/>
        <v>84</v>
      </c>
    </row>
    <row r="395" spans="1:94" s="1" customFormat="1" ht="20" customHeight="1" x14ac:dyDescent="0.2">
      <c r="A395" s="13" t="s">
        <v>945</v>
      </c>
      <c r="B395" s="13" t="s">
        <v>946</v>
      </c>
      <c r="C395" s="1" t="s">
        <v>860</v>
      </c>
      <c r="P395" s="1">
        <f t="shared" si="36"/>
        <v>0</v>
      </c>
      <c r="Q395" s="4" t="s">
        <v>232</v>
      </c>
      <c r="R395" s="4" t="s">
        <v>707</v>
      </c>
      <c r="S395" s="4">
        <v>3</v>
      </c>
      <c r="T395" s="4" t="s">
        <v>232</v>
      </c>
      <c r="U395" s="4" t="s">
        <v>928</v>
      </c>
      <c r="V395" s="4">
        <v>2</v>
      </c>
      <c r="W395" s="4"/>
      <c r="X395" s="4"/>
      <c r="Y395" s="4"/>
      <c r="AC395" s="4"/>
      <c r="AE395" s="4"/>
      <c r="AL395" s="4"/>
      <c r="AU395" s="1">
        <f t="shared" si="37"/>
        <v>5</v>
      </c>
      <c r="AV395" s="4" t="s">
        <v>320</v>
      </c>
      <c r="AW395" s="4" t="s">
        <v>947</v>
      </c>
      <c r="AX395" s="4">
        <v>1.5</v>
      </c>
      <c r="AY395" s="4"/>
      <c r="AZ395" s="4"/>
      <c r="BA395" s="4"/>
      <c r="BB395" s="4"/>
      <c r="BC395" s="4"/>
      <c r="BD395" s="4"/>
      <c r="BE395" s="2"/>
      <c r="BF395" s="2"/>
      <c r="BG395" s="2"/>
      <c r="BT395" s="1">
        <f t="shared" si="38"/>
        <v>1.5</v>
      </c>
      <c r="BU395" s="4" t="s">
        <v>296</v>
      </c>
      <c r="BV395" s="4" t="s">
        <v>861</v>
      </c>
      <c r="BW395" s="4">
        <v>6</v>
      </c>
      <c r="BX395" s="4" t="s">
        <v>232</v>
      </c>
      <c r="BY395" s="4" t="s">
        <v>893</v>
      </c>
      <c r="BZ395" s="4">
        <v>2</v>
      </c>
      <c r="CA395" s="4" t="s">
        <v>232</v>
      </c>
      <c r="CB395" s="4" t="s">
        <v>894</v>
      </c>
      <c r="CC395" s="4">
        <v>2</v>
      </c>
      <c r="CM395" s="1">
        <f t="shared" si="39"/>
        <v>10</v>
      </c>
      <c r="CN395" s="1">
        <f t="shared" si="40"/>
        <v>16.5</v>
      </c>
      <c r="CO395" s="1">
        <v>2</v>
      </c>
      <c r="CP395" s="1">
        <f t="shared" si="41"/>
        <v>18.5</v>
      </c>
    </row>
    <row r="396" spans="1:94" s="1" customFormat="1" ht="20" customHeight="1" x14ac:dyDescent="0.2">
      <c r="A396" s="13" t="s">
        <v>948</v>
      </c>
      <c r="B396" s="13" t="s">
        <v>949</v>
      </c>
      <c r="C396" s="1" t="s">
        <v>860</v>
      </c>
      <c r="P396" s="1">
        <f t="shared" si="36"/>
        <v>0</v>
      </c>
      <c r="Q396" s="4" t="s">
        <v>897</v>
      </c>
      <c r="R396" s="4" t="s">
        <v>898</v>
      </c>
      <c r="S396" s="4">
        <v>3</v>
      </c>
      <c r="T396" s="4"/>
      <c r="U396" s="4"/>
      <c r="V396" s="4"/>
      <c r="W396" s="4"/>
      <c r="X396" s="4"/>
      <c r="Y396" s="4"/>
      <c r="AC396" s="4"/>
      <c r="AE396" s="4"/>
      <c r="AL396" s="4"/>
      <c r="AU396" s="1">
        <f t="shared" si="37"/>
        <v>3</v>
      </c>
      <c r="AV396" s="4" t="s">
        <v>320</v>
      </c>
      <c r="AW396" s="4" t="s">
        <v>950</v>
      </c>
      <c r="AX396" s="4">
        <v>1.5</v>
      </c>
      <c r="AY396" s="4"/>
      <c r="AZ396" s="4"/>
      <c r="BA396" s="4"/>
      <c r="BE396" s="2"/>
      <c r="BF396" s="2"/>
      <c r="BG396" s="2"/>
      <c r="BT396" s="1">
        <f t="shared" si="38"/>
        <v>1.5</v>
      </c>
      <c r="BU396" s="2"/>
      <c r="BV396" s="2"/>
      <c r="BW396" s="4"/>
      <c r="BX396" s="2"/>
      <c r="BY396" s="2"/>
      <c r="BZ396" s="4"/>
      <c r="CA396" s="2"/>
      <c r="CB396" s="2"/>
      <c r="CC396" s="2"/>
      <c r="CD396" s="2"/>
      <c r="CE396" s="2"/>
      <c r="CF396" s="2"/>
      <c r="CG396" s="2"/>
      <c r="CM396" s="1">
        <f t="shared" si="39"/>
        <v>0</v>
      </c>
      <c r="CN396" s="1">
        <f t="shared" si="40"/>
        <v>4.5</v>
      </c>
      <c r="CO396" s="1">
        <v>14</v>
      </c>
      <c r="CP396" s="1">
        <f t="shared" si="41"/>
        <v>18.5</v>
      </c>
    </row>
    <row r="397" spans="1:94" s="1" customFormat="1" ht="20" customHeight="1" x14ac:dyDescent="0.2">
      <c r="A397" s="13" t="s">
        <v>951</v>
      </c>
      <c r="B397" s="13" t="s">
        <v>952</v>
      </c>
      <c r="C397" s="1" t="s">
        <v>860</v>
      </c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1">
        <f t="shared" si="36"/>
        <v>0</v>
      </c>
      <c r="Q397" s="4" t="s">
        <v>897</v>
      </c>
      <c r="R397" s="4" t="s">
        <v>898</v>
      </c>
      <c r="S397" s="4">
        <v>3</v>
      </c>
      <c r="T397" s="4"/>
      <c r="U397" s="4"/>
      <c r="V397" s="4"/>
      <c r="W397" s="4"/>
      <c r="X397" s="4"/>
      <c r="Y397" s="4"/>
      <c r="Z397" s="4"/>
      <c r="AA397" s="4"/>
      <c r="AC397" s="4"/>
      <c r="AE397" s="4"/>
      <c r="AG397" s="4"/>
      <c r="AH397" s="4"/>
      <c r="AI397" s="4"/>
      <c r="AJ397" s="4"/>
      <c r="AK397" s="4"/>
      <c r="AL397" s="4"/>
      <c r="AU397" s="1">
        <f t="shared" si="37"/>
        <v>3</v>
      </c>
      <c r="AV397" s="4" t="s">
        <v>23</v>
      </c>
      <c r="AW397" s="4" t="s">
        <v>25</v>
      </c>
      <c r="AX397" s="4">
        <v>3</v>
      </c>
      <c r="AY397" s="4" t="s">
        <v>23</v>
      </c>
      <c r="AZ397" s="4" t="s">
        <v>903</v>
      </c>
      <c r="BA397" s="4">
        <v>3</v>
      </c>
      <c r="BB397" s="4"/>
      <c r="BC397" s="4"/>
      <c r="BD397" s="4"/>
      <c r="BE397" s="2"/>
      <c r="BF397" s="2"/>
      <c r="BG397" s="2"/>
      <c r="BT397" s="1">
        <f t="shared" si="38"/>
        <v>6</v>
      </c>
      <c r="BU397" s="4" t="s">
        <v>296</v>
      </c>
      <c r="BV397" s="4" t="s">
        <v>861</v>
      </c>
      <c r="BW397" s="4">
        <v>6</v>
      </c>
      <c r="BX397" s="4" t="s">
        <v>953</v>
      </c>
      <c r="BY397" s="4" t="s">
        <v>954</v>
      </c>
      <c r="BZ397" s="4">
        <v>6</v>
      </c>
      <c r="CA397" s="4" t="s">
        <v>955</v>
      </c>
      <c r="CB397" s="4" t="s">
        <v>956</v>
      </c>
      <c r="CC397" s="4">
        <v>3</v>
      </c>
      <c r="CD397" s="4" t="s">
        <v>957</v>
      </c>
      <c r="CE397" s="4" t="s">
        <v>958</v>
      </c>
      <c r="CF397" s="4">
        <v>2</v>
      </c>
      <c r="CG397" s="4"/>
      <c r="CM397" s="1">
        <f t="shared" si="39"/>
        <v>17</v>
      </c>
      <c r="CN397" s="1">
        <f t="shared" si="40"/>
        <v>26</v>
      </c>
      <c r="CO397" s="1">
        <v>34</v>
      </c>
      <c r="CP397" s="1">
        <f t="shared" si="41"/>
        <v>60</v>
      </c>
    </row>
    <row r="398" spans="1:94" s="1" customFormat="1" ht="20" customHeight="1" x14ac:dyDescent="0.2">
      <c r="A398" s="7">
        <v>1855632001</v>
      </c>
      <c r="B398" s="7" t="s">
        <v>959</v>
      </c>
      <c r="C398" s="7" t="s">
        <v>960</v>
      </c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1">
        <f t="shared" si="36"/>
        <v>0</v>
      </c>
      <c r="Q398" s="7" t="s">
        <v>961</v>
      </c>
      <c r="R398" s="1" t="s">
        <v>962</v>
      </c>
      <c r="S398" s="7">
        <v>2</v>
      </c>
      <c r="T398" s="7"/>
      <c r="AA398" s="4"/>
      <c r="AB398" s="4"/>
      <c r="AC398" s="4"/>
      <c r="AD398" s="7"/>
      <c r="AE398" s="7"/>
      <c r="AF398" s="7"/>
      <c r="AG398" s="7"/>
      <c r="AH398" s="7"/>
      <c r="AU398" s="1">
        <f t="shared" si="37"/>
        <v>2</v>
      </c>
      <c r="AV398" s="7" t="s">
        <v>216</v>
      </c>
      <c r="AW398" s="1" t="s">
        <v>217</v>
      </c>
      <c r="AX398" s="7">
        <v>3</v>
      </c>
      <c r="AY398" s="7"/>
      <c r="AZ398" s="2"/>
      <c r="BA398" s="2"/>
      <c r="BB398" s="2"/>
      <c r="BC398" s="2"/>
      <c r="BD398" s="2"/>
      <c r="BE398" s="2"/>
      <c r="BF398" s="4"/>
      <c r="BG398" s="4"/>
      <c r="BH398" s="4"/>
      <c r="BI398" s="7"/>
      <c r="BJ398" s="7"/>
      <c r="BK398" s="7"/>
      <c r="BL398" s="7"/>
      <c r="BM398" s="7"/>
      <c r="BS398" s="2"/>
      <c r="BT398" s="1">
        <f t="shared" si="38"/>
        <v>3</v>
      </c>
      <c r="CM398" s="1">
        <f t="shared" si="39"/>
        <v>0</v>
      </c>
      <c r="CN398" s="1">
        <f t="shared" si="40"/>
        <v>5</v>
      </c>
      <c r="CO398" s="1">
        <v>2</v>
      </c>
      <c r="CP398" s="1">
        <f t="shared" si="41"/>
        <v>7</v>
      </c>
    </row>
    <row r="399" spans="1:94" s="1" customFormat="1" ht="20" customHeight="1" x14ac:dyDescent="0.2">
      <c r="A399" s="7">
        <v>1855632002</v>
      </c>
      <c r="B399" s="7" t="s">
        <v>963</v>
      </c>
      <c r="C399" s="7" t="s">
        <v>960</v>
      </c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1">
        <f t="shared" si="36"/>
        <v>0</v>
      </c>
      <c r="Q399" s="7"/>
      <c r="R399" s="2"/>
      <c r="S399" s="7"/>
      <c r="T399" s="7"/>
      <c r="AA399" s="4"/>
      <c r="AB399" s="4"/>
      <c r="AC399" s="4"/>
      <c r="AD399" s="7"/>
      <c r="AE399" s="7"/>
      <c r="AF399" s="7"/>
      <c r="AG399" s="7"/>
      <c r="AH399" s="7"/>
      <c r="AU399" s="1">
        <f t="shared" si="37"/>
        <v>0</v>
      </c>
      <c r="AV399" s="7"/>
      <c r="AW399" s="2"/>
      <c r="AX399" s="7"/>
      <c r="AY399" s="7"/>
      <c r="AZ399" s="2"/>
      <c r="BA399" s="2"/>
      <c r="BB399" s="2"/>
      <c r="BC399" s="2"/>
      <c r="BD399" s="2"/>
      <c r="BE399" s="2"/>
      <c r="BF399" s="4"/>
      <c r="BG399" s="4"/>
      <c r="BH399" s="4"/>
      <c r="BI399" s="7"/>
      <c r="BJ399" s="7"/>
      <c r="BK399" s="7"/>
      <c r="BL399" s="7"/>
      <c r="BM399" s="7"/>
      <c r="BS399" s="2"/>
      <c r="BT399" s="1">
        <f t="shared" si="38"/>
        <v>0</v>
      </c>
      <c r="CM399" s="1">
        <f t="shared" si="39"/>
        <v>0</v>
      </c>
      <c r="CN399" s="1">
        <f t="shared" si="40"/>
        <v>0</v>
      </c>
      <c r="CO399" s="1">
        <v>4</v>
      </c>
      <c r="CP399" s="1">
        <f t="shared" si="41"/>
        <v>4</v>
      </c>
    </row>
    <row r="400" spans="1:94" s="1" customFormat="1" ht="20" customHeight="1" x14ac:dyDescent="0.2">
      <c r="A400" s="7">
        <v>1855632003</v>
      </c>
      <c r="B400" s="7" t="s">
        <v>964</v>
      </c>
      <c r="C400" s="7" t="s">
        <v>960</v>
      </c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1">
        <f t="shared" si="36"/>
        <v>0</v>
      </c>
      <c r="Q400" s="7"/>
      <c r="R400" s="2"/>
      <c r="S400" s="7"/>
      <c r="T400" s="7"/>
      <c r="U400" s="2"/>
      <c r="V400" s="2"/>
      <c r="W400" s="2"/>
      <c r="X400" s="2"/>
      <c r="AA400" s="4"/>
      <c r="AB400" s="4"/>
      <c r="AC400" s="4"/>
      <c r="AD400" s="7"/>
      <c r="AE400" s="7"/>
      <c r="AF400" s="7"/>
      <c r="AG400" s="7"/>
      <c r="AH400" s="7"/>
      <c r="AU400" s="1">
        <f t="shared" si="37"/>
        <v>0</v>
      </c>
      <c r="AV400" s="7"/>
      <c r="AW400" s="2"/>
      <c r="AX400" s="7"/>
      <c r="AY400" s="7"/>
      <c r="AZ400" s="2"/>
      <c r="BA400" s="2"/>
      <c r="BB400" s="2"/>
      <c r="BC400" s="2"/>
      <c r="BD400" s="2"/>
      <c r="BE400" s="2"/>
      <c r="BF400" s="4"/>
      <c r="BG400" s="4"/>
      <c r="BH400" s="4"/>
      <c r="BI400" s="7"/>
      <c r="BJ400" s="7"/>
      <c r="BK400" s="7"/>
      <c r="BL400" s="7"/>
      <c r="BM400" s="7"/>
      <c r="BS400" s="2"/>
      <c r="BT400" s="1">
        <f t="shared" si="38"/>
        <v>0</v>
      </c>
      <c r="CM400" s="1">
        <f t="shared" si="39"/>
        <v>0</v>
      </c>
      <c r="CN400" s="1">
        <f t="shared" si="40"/>
        <v>0</v>
      </c>
      <c r="CO400" s="1">
        <v>0</v>
      </c>
      <c r="CP400" s="1">
        <f t="shared" si="41"/>
        <v>0</v>
      </c>
    </row>
    <row r="401" spans="1:94" s="1" customFormat="1" ht="20" customHeight="1" x14ac:dyDescent="0.2">
      <c r="A401" s="7">
        <v>1855632004</v>
      </c>
      <c r="B401" s="7" t="s">
        <v>965</v>
      </c>
      <c r="C401" s="7" t="s">
        <v>960</v>
      </c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1">
        <f t="shared" si="36"/>
        <v>0</v>
      </c>
      <c r="Q401" s="7"/>
      <c r="R401" s="7"/>
      <c r="S401" s="7"/>
      <c r="T401" s="7"/>
      <c r="AA401" s="4"/>
      <c r="AB401" s="4"/>
      <c r="AC401" s="4"/>
      <c r="AD401" s="7"/>
      <c r="AE401" s="7"/>
      <c r="AF401" s="7"/>
      <c r="AG401" s="7"/>
      <c r="AH401" s="7"/>
      <c r="AU401" s="1">
        <f t="shared" si="37"/>
        <v>0</v>
      </c>
      <c r="AV401" s="7"/>
      <c r="AW401" s="7"/>
      <c r="AX401" s="7"/>
      <c r="AY401" s="7"/>
      <c r="AZ401" s="2"/>
      <c r="BA401" s="2"/>
      <c r="BB401" s="2"/>
      <c r="BC401" s="2"/>
      <c r="BD401" s="2"/>
      <c r="BE401" s="2"/>
      <c r="BF401" s="4"/>
      <c r="BG401" s="4"/>
      <c r="BH401" s="4"/>
      <c r="BI401" s="7"/>
      <c r="BJ401" s="7"/>
      <c r="BK401" s="7"/>
      <c r="BL401" s="7"/>
      <c r="BM401" s="7"/>
      <c r="BS401" s="2"/>
      <c r="BT401" s="1">
        <f t="shared" si="38"/>
        <v>0</v>
      </c>
      <c r="CM401" s="1">
        <f t="shared" si="39"/>
        <v>0</v>
      </c>
      <c r="CN401" s="1">
        <f t="shared" si="40"/>
        <v>0</v>
      </c>
      <c r="CO401" s="1">
        <v>2</v>
      </c>
      <c r="CP401" s="1">
        <f t="shared" si="41"/>
        <v>2</v>
      </c>
    </row>
    <row r="402" spans="1:94" s="1" customFormat="1" ht="20" customHeight="1" x14ac:dyDescent="0.2">
      <c r="A402" s="7">
        <v>1855632005</v>
      </c>
      <c r="B402" s="7" t="s">
        <v>966</v>
      </c>
      <c r="C402" s="7" t="s">
        <v>960</v>
      </c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1">
        <f t="shared" si="36"/>
        <v>0</v>
      </c>
      <c r="Q402" s="7"/>
      <c r="R402" s="7"/>
      <c r="S402" s="7"/>
      <c r="T402" s="7"/>
      <c r="U402" s="2"/>
      <c r="X402" s="2"/>
      <c r="AA402" s="4"/>
      <c r="AB402" s="4"/>
      <c r="AC402" s="4"/>
      <c r="AD402" s="7"/>
      <c r="AE402" s="7"/>
      <c r="AF402" s="7"/>
      <c r="AG402" s="7"/>
      <c r="AH402" s="7"/>
      <c r="AU402" s="1">
        <f t="shared" si="37"/>
        <v>0</v>
      </c>
      <c r="AV402" s="7"/>
      <c r="AW402" s="7"/>
      <c r="AX402" s="7"/>
      <c r="AY402" s="7"/>
      <c r="AZ402" s="2"/>
      <c r="BA402" s="2"/>
      <c r="BB402" s="2"/>
      <c r="BC402" s="2"/>
      <c r="BD402" s="2"/>
      <c r="BE402" s="2"/>
      <c r="BF402" s="4"/>
      <c r="BG402" s="4"/>
      <c r="BH402" s="4"/>
      <c r="BI402" s="7"/>
      <c r="BJ402" s="7"/>
      <c r="BK402" s="7"/>
      <c r="BL402" s="7"/>
      <c r="BM402" s="7"/>
      <c r="BS402" s="2"/>
      <c r="BT402" s="1">
        <f t="shared" si="38"/>
        <v>0</v>
      </c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1">
        <f t="shared" si="39"/>
        <v>0</v>
      </c>
      <c r="CN402" s="1">
        <f t="shared" si="40"/>
        <v>0</v>
      </c>
      <c r="CO402" s="1">
        <v>6</v>
      </c>
      <c r="CP402" s="1">
        <f t="shared" si="41"/>
        <v>6</v>
      </c>
    </row>
    <row r="403" spans="1:94" s="1" customFormat="1" ht="20" customHeight="1" x14ac:dyDescent="0.2">
      <c r="A403" s="7">
        <v>1855632006</v>
      </c>
      <c r="B403" s="7" t="s">
        <v>967</v>
      </c>
      <c r="C403" s="7" t="s">
        <v>960</v>
      </c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1">
        <f t="shared" si="36"/>
        <v>0</v>
      </c>
      <c r="Q403" s="7"/>
      <c r="R403" s="7"/>
      <c r="S403" s="7"/>
      <c r="T403" s="7"/>
      <c r="AA403" s="4"/>
      <c r="AB403" s="4"/>
      <c r="AC403" s="4"/>
      <c r="AD403" s="7"/>
      <c r="AE403" s="7"/>
      <c r="AF403" s="7"/>
      <c r="AG403" s="7"/>
      <c r="AH403" s="7"/>
      <c r="AU403" s="1">
        <f t="shared" si="37"/>
        <v>0</v>
      </c>
      <c r="AV403" s="7"/>
      <c r="AW403" s="7"/>
      <c r="AX403" s="7"/>
      <c r="AY403" s="7"/>
      <c r="AZ403" s="2"/>
      <c r="BA403" s="2"/>
      <c r="BB403" s="2"/>
      <c r="BC403" s="2"/>
      <c r="BD403" s="2"/>
      <c r="BE403" s="2"/>
      <c r="BF403" s="4"/>
      <c r="BG403" s="4"/>
      <c r="BH403" s="4"/>
      <c r="BI403" s="7"/>
      <c r="BJ403" s="7"/>
      <c r="BK403" s="7"/>
      <c r="BL403" s="7"/>
      <c r="BM403" s="7"/>
      <c r="BS403" s="2"/>
      <c r="BT403" s="1">
        <f t="shared" si="38"/>
        <v>0</v>
      </c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1">
        <f t="shared" si="39"/>
        <v>0</v>
      </c>
      <c r="CN403" s="1">
        <f t="shared" si="40"/>
        <v>0</v>
      </c>
      <c r="CO403" s="1">
        <v>2</v>
      </c>
      <c r="CP403" s="1">
        <f t="shared" si="41"/>
        <v>2</v>
      </c>
    </row>
    <row r="404" spans="1:94" s="1" customFormat="1" ht="20" customHeight="1" x14ac:dyDescent="0.2">
      <c r="A404" s="1">
        <v>1855632007</v>
      </c>
      <c r="B404" s="7" t="s">
        <v>968</v>
      </c>
      <c r="C404" s="7" t="s">
        <v>960</v>
      </c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1">
        <f t="shared" si="36"/>
        <v>0</v>
      </c>
      <c r="Q404" s="7"/>
      <c r="R404" s="7"/>
      <c r="S404" s="7"/>
      <c r="T404" s="7"/>
      <c r="AA404" s="4"/>
      <c r="AB404" s="4"/>
      <c r="AC404" s="4"/>
      <c r="AD404" s="7"/>
      <c r="AE404" s="7"/>
      <c r="AF404" s="7"/>
      <c r="AG404" s="7"/>
      <c r="AH404" s="7"/>
      <c r="AU404" s="1">
        <f t="shared" si="37"/>
        <v>0</v>
      </c>
      <c r="AV404" s="7"/>
      <c r="AW404" s="7"/>
      <c r="AX404" s="7"/>
      <c r="AY404" s="7"/>
      <c r="AZ404" s="2"/>
      <c r="BA404" s="2"/>
      <c r="BB404" s="2"/>
      <c r="BC404" s="2"/>
      <c r="BD404" s="2"/>
      <c r="BE404" s="2"/>
      <c r="BF404" s="4"/>
      <c r="BG404" s="4"/>
      <c r="BH404" s="4"/>
      <c r="BI404" s="7"/>
      <c r="BJ404" s="7"/>
      <c r="BK404" s="7"/>
      <c r="BL404" s="7"/>
      <c r="BM404" s="7"/>
      <c r="BS404" s="2"/>
      <c r="BT404" s="1">
        <f t="shared" si="38"/>
        <v>0</v>
      </c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1">
        <f t="shared" si="39"/>
        <v>0</v>
      </c>
      <c r="CN404" s="1">
        <f t="shared" si="40"/>
        <v>0</v>
      </c>
      <c r="CO404" s="1">
        <v>4</v>
      </c>
      <c r="CP404" s="1">
        <f t="shared" si="41"/>
        <v>4</v>
      </c>
    </row>
    <row r="405" spans="1:94" s="1" customFormat="1" ht="20" customHeight="1" x14ac:dyDescent="0.2">
      <c r="A405" s="7">
        <v>1855632008</v>
      </c>
      <c r="B405" s="7" t="s">
        <v>969</v>
      </c>
      <c r="C405" s="7" t="s">
        <v>960</v>
      </c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1">
        <f t="shared" si="36"/>
        <v>0</v>
      </c>
      <c r="Q405" s="7" t="s">
        <v>912</v>
      </c>
      <c r="R405" s="1" t="s">
        <v>970</v>
      </c>
      <c r="S405" s="7">
        <v>2.5</v>
      </c>
      <c r="T405" s="1" t="s">
        <v>971</v>
      </c>
      <c r="U405" s="1" t="s">
        <v>972</v>
      </c>
      <c r="V405" s="1">
        <v>2</v>
      </c>
      <c r="W405" s="1" t="s">
        <v>912</v>
      </c>
      <c r="X405" s="8" t="s">
        <v>973</v>
      </c>
      <c r="Y405" s="1">
        <v>2.5</v>
      </c>
      <c r="Z405" s="1" t="s">
        <v>912</v>
      </c>
      <c r="AA405" s="8" t="s">
        <v>974</v>
      </c>
      <c r="AB405" s="1">
        <v>2.5</v>
      </c>
      <c r="AC405" s="4"/>
      <c r="AD405" s="7"/>
      <c r="AE405" s="7"/>
      <c r="AF405" s="7"/>
      <c r="AG405" s="7"/>
      <c r="AH405" s="7"/>
      <c r="AU405" s="1">
        <f t="shared" si="37"/>
        <v>9.5</v>
      </c>
      <c r="AV405" s="7" t="s">
        <v>975</v>
      </c>
      <c r="AW405" s="8" t="s">
        <v>233</v>
      </c>
      <c r="AX405" s="7">
        <v>2</v>
      </c>
      <c r="AY405" s="1" t="s">
        <v>216</v>
      </c>
      <c r="AZ405" s="1" t="s">
        <v>217</v>
      </c>
      <c r="BA405" s="1">
        <v>3</v>
      </c>
      <c r="BB405" s="2"/>
      <c r="BC405" s="2"/>
      <c r="BD405" s="2"/>
      <c r="BE405" s="2"/>
      <c r="BF405" s="4"/>
      <c r="BG405" s="4"/>
      <c r="BH405" s="4"/>
      <c r="BI405" s="7"/>
      <c r="BJ405" s="7"/>
      <c r="BK405" s="7"/>
      <c r="BL405" s="7"/>
      <c r="BM405" s="7"/>
      <c r="BS405" s="2"/>
      <c r="BT405" s="1">
        <f t="shared" si="38"/>
        <v>5</v>
      </c>
      <c r="BU405" s="7" t="s">
        <v>760</v>
      </c>
      <c r="BV405" s="7" t="s">
        <v>976</v>
      </c>
      <c r="BW405" s="7">
        <v>3</v>
      </c>
      <c r="BY405" s="7"/>
      <c r="CG405" s="2"/>
      <c r="CH405" s="2"/>
      <c r="CI405" s="2"/>
      <c r="CJ405" s="2"/>
      <c r="CK405" s="2"/>
      <c r="CL405" s="2"/>
      <c r="CM405" s="1">
        <f t="shared" si="39"/>
        <v>3</v>
      </c>
      <c r="CN405" s="1">
        <f t="shared" si="40"/>
        <v>17.5</v>
      </c>
      <c r="CO405" s="1">
        <v>0</v>
      </c>
      <c r="CP405" s="1">
        <f t="shared" si="41"/>
        <v>17.5</v>
      </c>
    </row>
    <row r="406" spans="1:94" s="1" customFormat="1" ht="20" customHeight="1" x14ac:dyDescent="0.2">
      <c r="A406" s="7">
        <v>1855632009</v>
      </c>
      <c r="B406" s="7" t="s">
        <v>977</v>
      </c>
      <c r="C406" s="7" t="s">
        <v>960</v>
      </c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1">
        <f t="shared" si="36"/>
        <v>0</v>
      </c>
      <c r="Q406" s="7"/>
      <c r="R406" s="7"/>
      <c r="S406" s="7"/>
      <c r="T406" s="7"/>
      <c r="AA406" s="4"/>
      <c r="AB406" s="4"/>
      <c r="AC406" s="4"/>
      <c r="AD406" s="7"/>
      <c r="AE406" s="7"/>
      <c r="AF406" s="7"/>
      <c r="AG406" s="7"/>
      <c r="AH406" s="7"/>
      <c r="AU406" s="1">
        <f t="shared" si="37"/>
        <v>0</v>
      </c>
      <c r="AV406" s="7"/>
      <c r="AW406" s="7"/>
      <c r="AX406" s="7"/>
      <c r="AY406" s="7"/>
      <c r="AZ406" s="2"/>
      <c r="BA406" s="2"/>
      <c r="BB406" s="2"/>
      <c r="BC406" s="2"/>
      <c r="BD406" s="2"/>
      <c r="BE406" s="2"/>
      <c r="BF406" s="4"/>
      <c r="BG406" s="4"/>
      <c r="BH406" s="4"/>
      <c r="BI406" s="7"/>
      <c r="BJ406" s="7"/>
      <c r="BK406" s="7"/>
      <c r="BL406" s="7"/>
      <c r="BM406" s="7"/>
      <c r="BS406" s="2"/>
      <c r="BT406" s="1">
        <f t="shared" si="38"/>
        <v>0</v>
      </c>
      <c r="BU406" s="7"/>
      <c r="BV406" s="7"/>
      <c r="BW406" s="7"/>
      <c r="BX406" s="7"/>
      <c r="CG406" s="2"/>
      <c r="CH406" s="2"/>
      <c r="CI406" s="2"/>
      <c r="CJ406" s="2"/>
      <c r="CK406" s="2"/>
      <c r="CL406" s="2"/>
      <c r="CM406" s="1">
        <f t="shared" si="39"/>
        <v>0</v>
      </c>
      <c r="CN406" s="1">
        <f t="shared" si="40"/>
        <v>0</v>
      </c>
      <c r="CO406" s="1">
        <v>0</v>
      </c>
      <c r="CP406" s="1">
        <f t="shared" si="41"/>
        <v>0</v>
      </c>
    </row>
    <row r="407" spans="1:94" s="1" customFormat="1" ht="20" customHeight="1" x14ac:dyDescent="0.2">
      <c r="A407" s="7">
        <v>1855632010</v>
      </c>
      <c r="B407" s="7" t="s">
        <v>978</v>
      </c>
      <c r="C407" s="7" t="s">
        <v>960</v>
      </c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1">
        <f t="shared" si="36"/>
        <v>0</v>
      </c>
      <c r="Q407" s="1" t="s">
        <v>76</v>
      </c>
      <c r="R407" s="1" t="s">
        <v>979</v>
      </c>
      <c r="S407" s="7">
        <v>1.5</v>
      </c>
      <c r="T407" s="1" t="s">
        <v>971</v>
      </c>
      <c r="U407" s="1" t="s">
        <v>972</v>
      </c>
      <c r="V407" s="1">
        <v>2</v>
      </c>
      <c r="W407" s="1" t="s">
        <v>76</v>
      </c>
      <c r="X407" s="1" t="s">
        <v>980</v>
      </c>
      <c r="Y407" s="1">
        <v>2</v>
      </c>
      <c r="AD407" s="7"/>
      <c r="AE407" s="7"/>
      <c r="AH407" s="7"/>
      <c r="AU407" s="1">
        <f t="shared" si="37"/>
        <v>5.5</v>
      </c>
      <c r="AV407" s="7" t="s">
        <v>76</v>
      </c>
      <c r="AW407" s="1" t="s">
        <v>981</v>
      </c>
      <c r="AX407" s="7">
        <v>1.5</v>
      </c>
      <c r="AY407" s="7" t="s">
        <v>76</v>
      </c>
      <c r="AZ407" s="1" t="s">
        <v>982</v>
      </c>
      <c r="BA407" s="1">
        <v>1.5</v>
      </c>
      <c r="BB407" s="1" t="s">
        <v>975</v>
      </c>
      <c r="BC407" s="8" t="s">
        <v>233</v>
      </c>
      <c r="BD407" s="1">
        <v>2</v>
      </c>
      <c r="BE407" s="1" t="s">
        <v>76</v>
      </c>
      <c r="BF407" s="1" t="s">
        <v>983</v>
      </c>
      <c r="BG407" s="1">
        <v>1.5</v>
      </c>
      <c r="BH407" s="1" t="s">
        <v>76</v>
      </c>
      <c r="BI407" s="7" t="s">
        <v>984</v>
      </c>
      <c r="BJ407" s="7">
        <v>1.5</v>
      </c>
      <c r="BK407" s="1" t="s">
        <v>216</v>
      </c>
      <c r="BL407" s="1" t="s">
        <v>985</v>
      </c>
      <c r="BM407" s="7">
        <v>3</v>
      </c>
      <c r="BN407" s="1" t="s">
        <v>325</v>
      </c>
      <c r="BO407" s="4" t="s">
        <v>986</v>
      </c>
      <c r="BP407" s="1">
        <v>3</v>
      </c>
      <c r="BQ407" s="1" t="s">
        <v>76</v>
      </c>
      <c r="BR407" s="7" t="s">
        <v>987</v>
      </c>
      <c r="BS407" s="2">
        <v>1.5</v>
      </c>
      <c r="BT407" s="1">
        <f t="shared" si="38"/>
        <v>15.5</v>
      </c>
      <c r="BU407" s="7" t="s">
        <v>760</v>
      </c>
      <c r="BV407" s="7" t="s">
        <v>988</v>
      </c>
      <c r="BW407" s="7">
        <v>3</v>
      </c>
      <c r="BX407" s="7"/>
      <c r="BY407" s="2"/>
      <c r="BZ407" s="2"/>
      <c r="CG407" s="2"/>
      <c r="CH407" s="2"/>
      <c r="CI407" s="2"/>
      <c r="CJ407" s="2"/>
      <c r="CK407" s="2"/>
      <c r="CL407" s="2"/>
      <c r="CM407" s="1">
        <f t="shared" si="39"/>
        <v>3</v>
      </c>
      <c r="CN407" s="1">
        <f t="shared" si="40"/>
        <v>24</v>
      </c>
      <c r="CO407" s="1">
        <v>0</v>
      </c>
      <c r="CP407" s="1">
        <f t="shared" si="41"/>
        <v>24</v>
      </c>
    </row>
    <row r="408" spans="1:94" s="1" customFormat="1" ht="20" customHeight="1" x14ac:dyDescent="0.2">
      <c r="A408" s="7">
        <v>1855632011</v>
      </c>
      <c r="B408" s="7" t="s">
        <v>989</v>
      </c>
      <c r="C408" s="7" t="s">
        <v>960</v>
      </c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1">
        <f t="shared" si="36"/>
        <v>0</v>
      </c>
      <c r="Q408" s="1" t="s">
        <v>76</v>
      </c>
      <c r="R408" s="1" t="s">
        <v>990</v>
      </c>
      <c r="S408" s="7">
        <v>2</v>
      </c>
      <c r="T408" s="7" t="s">
        <v>76</v>
      </c>
      <c r="U408" s="1" t="s">
        <v>991</v>
      </c>
      <c r="V408" s="1">
        <v>1.5</v>
      </c>
      <c r="X408" s="8"/>
      <c r="AD408" s="7"/>
      <c r="AE408" s="7"/>
      <c r="AF408" s="7"/>
      <c r="AH408" s="7"/>
      <c r="AU408" s="1">
        <f t="shared" si="37"/>
        <v>3.5</v>
      </c>
      <c r="AV408" s="7" t="s">
        <v>76</v>
      </c>
      <c r="AW408" s="1" t="s">
        <v>992</v>
      </c>
      <c r="AX408" s="7">
        <v>1.5</v>
      </c>
      <c r="AY408" s="7" t="s">
        <v>76</v>
      </c>
      <c r="AZ408" s="1" t="s">
        <v>993</v>
      </c>
      <c r="BA408" s="1">
        <v>1.5</v>
      </c>
      <c r="BB408" s="1" t="s">
        <v>975</v>
      </c>
      <c r="BC408" s="8" t="s">
        <v>233</v>
      </c>
      <c r="BD408" s="1">
        <v>2</v>
      </c>
      <c r="BE408" s="1" t="s">
        <v>76</v>
      </c>
      <c r="BF408" s="1" t="s">
        <v>994</v>
      </c>
      <c r="BG408" s="1">
        <v>1.5</v>
      </c>
      <c r="BH408" s="1" t="s">
        <v>76</v>
      </c>
      <c r="BI408" s="7" t="s">
        <v>995</v>
      </c>
      <c r="BJ408" s="7">
        <v>1.5</v>
      </c>
      <c r="BK408" s="7" t="s">
        <v>216</v>
      </c>
      <c r="BL408" s="1" t="s">
        <v>985</v>
      </c>
      <c r="BM408" s="7">
        <v>3</v>
      </c>
      <c r="BS408" s="2"/>
      <c r="BT408" s="1">
        <f t="shared" si="38"/>
        <v>11</v>
      </c>
      <c r="BU408" s="7" t="s">
        <v>760</v>
      </c>
      <c r="BV408" s="7" t="s">
        <v>988</v>
      </c>
      <c r="BW408" s="7">
        <v>3</v>
      </c>
      <c r="BX408" s="7"/>
      <c r="CG408" s="2"/>
      <c r="CH408" s="2"/>
      <c r="CI408" s="2"/>
      <c r="CJ408" s="2"/>
      <c r="CK408" s="2"/>
      <c r="CL408" s="2"/>
      <c r="CM408" s="1">
        <f t="shared" si="39"/>
        <v>3</v>
      </c>
      <c r="CN408" s="1">
        <f t="shared" si="40"/>
        <v>17.5</v>
      </c>
      <c r="CO408" s="1">
        <v>2.5</v>
      </c>
      <c r="CP408" s="1">
        <f t="shared" si="41"/>
        <v>20</v>
      </c>
    </row>
    <row r="409" spans="1:94" s="1" customFormat="1" ht="20" customHeight="1" x14ac:dyDescent="0.2">
      <c r="A409" s="7">
        <v>1855632012</v>
      </c>
      <c r="B409" s="7" t="s">
        <v>996</v>
      </c>
      <c r="C409" s="7" t="s">
        <v>960</v>
      </c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1">
        <f t="shared" si="36"/>
        <v>0</v>
      </c>
      <c r="Q409" s="1" t="s">
        <v>76</v>
      </c>
      <c r="R409" s="1" t="s">
        <v>980</v>
      </c>
      <c r="S409" s="7">
        <v>2</v>
      </c>
      <c r="T409" s="7"/>
      <c r="V409" s="2"/>
      <c r="W409" s="2"/>
      <c r="X409" s="8"/>
      <c r="Y409" s="2"/>
      <c r="Z409" s="2"/>
      <c r="AB409" s="2"/>
      <c r="AD409" s="7"/>
      <c r="AE409" s="7"/>
      <c r="AF409" s="7"/>
      <c r="AH409" s="7"/>
      <c r="AU409" s="1">
        <f t="shared" si="37"/>
        <v>2</v>
      </c>
      <c r="AV409" s="7" t="s">
        <v>76</v>
      </c>
      <c r="AW409" s="1" t="s">
        <v>992</v>
      </c>
      <c r="AX409" s="7">
        <v>1.5</v>
      </c>
      <c r="AY409" s="7" t="s">
        <v>76</v>
      </c>
      <c r="AZ409" s="1" t="s">
        <v>997</v>
      </c>
      <c r="BA409" s="1">
        <v>1.5</v>
      </c>
      <c r="BB409" s="1" t="s">
        <v>975</v>
      </c>
      <c r="BC409" s="8" t="s">
        <v>233</v>
      </c>
      <c r="BD409" s="1">
        <v>2</v>
      </c>
      <c r="BE409" s="1" t="s">
        <v>76</v>
      </c>
      <c r="BF409" s="1" t="s">
        <v>994</v>
      </c>
      <c r="BG409" s="1">
        <v>1.5</v>
      </c>
      <c r="BH409" s="1" t="s">
        <v>76</v>
      </c>
      <c r="BI409" s="7" t="s">
        <v>995</v>
      </c>
      <c r="BJ409" s="7">
        <v>1.5</v>
      </c>
      <c r="BK409" s="7" t="s">
        <v>216</v>
      </c>
      <c r="BL409" s="1" t="s">
        <v>985</v>
      </c>
      <c r="BM409" s="7">
        <v>3</v>
      </c>
      <c r="BN409" s="1" t="s">
        <v>325</v>
      </c>
      <c r="BO409" s="4" t="s">
        <v>986</v>
      </c>
      <c r="BP409" s="1">
        <v>3</v>
      </c>
      <c r="BS409" s="2"/>
      <c r="BT409" s="1">
        <f t="shared" si="38"/>
        <v>14</v>
      </c>
      <c r="BU409" s="7" t="s">
        <v>760</v>
      </c>
      <c r="BV409" s="7" t="s">
        <v>988</v>
      </c>
      <c r="BW409" s="7">
        <v>3</v>
      </c>
      <c r="BX409" s="7"/>
      <c r="CG409" s="2"/>
      <c r="CH409" s="2"/>
      <c r="CI409" s="2"/>
      <c r="CJ409" s="2"/>
      <c r="CK409" s="2"/>
      <c r="CL409" s="2"/>
      <c r="CM409" s="1">
        <f t="shared" si="39"/>
        <v>3</v>
      </c>
      <c r="CN409" s="1">
        <f t="shared" si="40"/>
        <v>19</v>
      </c>
      <c r="CO409" s="1">
        <v>2.5</v>
      </c>
      <c r="CP409" s="1">
        <f t="shared" si="41"/>
        <v>21.5</v>
      </c>
    </row>
    <row r="410" spans="1:94" s="1" customFormat="1" ht="20" customHeight="1" x14ac:dyDescent="0.2">
      <c r="A410" s="7">
        <v>1855632013</v>
      </c>
      <c r="B410" s="7" t="s">
        <v>998</v>
      </c>
      <c r="C410" s="7" t="s">
        <v>960</v>
      </c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1">
        <f t="shared" si="36"/>
        <v>0</v>
      </c>
      <c r="Q410" s="7"/>
      <c r="R410" s="7"/>
      <c r="S410" s="7"/>
      <c r="T410" s="7"/>
      <c r="U410" s="7"/>
      <c r="X410" s="8"/>
      <c r="AD410" s="7"/>
      <c r="AE410" s="7"/>
      <c r="AF410" s="7"/>
      <c r="AU410" s="1">
        <f t="shared" si="37"/>
        <v>0</v>
      </c>
      <c r="AV410" s="7" t="s">
        <v>912</v>
      </c>
      <c r="AW410" s="7" t="s">
        <v>999</v>
      </c>
      <c r="AX410" s="7">
        <v>2.5</v>
      </c>
      <c r="AY410" s="7" t="s">
        <v>912</v>
      </c>
      <c r="AZ410" s="1" t="s">
        <v>1000</v>
      </c>
      <c r="BA410" s="1">
        <v>2.5</v>
      </c>
      <c r="BB410" s="1" t="s">
        <v>975</v>
      </c>
      <c r="BC410" s="8" t="s">
        <v>233</v>
      </c>
      <c r="BD410" s="1">
        <v>3</v>
      </c>
      <c r="BE410" s="1" t="s">
        <v>912</v>
      </c>
      <c r="BF410" s="1" t="s">
        <v>1001</v>
      </c>
      <c r="BG410" s="1">
        <v>2.5</v>
      </c>
      <c r="BH410" s="1" t="s">
        <v>1002</v>
      </c>
      <c r="BI410" s="7" t="s">
        <v>1003</v>
      </c>
      <c r="BJ410" s="7">
        <v>6</v>
      </c>
      <c r="BK410" s="7" t="s">
        <v>912</v>
      </c>
      <c r="BL410" s="1" t="s">
        <v>1004</v>
      </c>
      <c r="BM410" s="1">
        <v>2.5</v>
      </c>
      <c r="BN410" s="1" t="s">
        <v>216</v>
      </c>
      <c r="BO410" s="1" t="s">
        <v>985</v>
      </c>
      <c r="BP410" s="1">
        <v>3</v>
      </c>
      <c r="BS410" s="2"/>
      <c r="BT410" s="1">
        <f t="shared" si="38"/>
        <v>22</v>
      </c>
      <c r="BU410" s="7" t="s">
        <v>760</v>
      </c>
      <c r="BV410" s="7" t="s">
        <v>976</v>
      </c>
      <c r="BW410" s="7">
        <v>3</v>
      </c>
      <c r="BX410" s="7" t="s">
        <v>621</v>
      </c>
      <c r="BY410" s="1" t="s">
        <v>1005</v>
      </c>
      <c r="BZ410" s="1">
        <v>2</v>
      </c>
      <c r="CG410" s="2"/>
      <c r="CH410" s="2"/>
      <c r="CI410" s="2"/>
      <c r="CJ410" s="2"/>
      <c r="CK410" s="2"/>
      <c r="CL410" s="2"/>
      <c r="CM410" s="1">
        <f t="shared" si="39"/>
        <v>5</v>
      </c>
      <c r="CN410" s="1">
        <f t="shared" si="40"/>
        <v>27</v>
      </c>
      <c r="CO410" s="1">
        <v>2</v>
      </c>
      <c r="CP410" s="1">
        <f t="shared" si="41"/>
        <v>29</v>
      </c>
    </row>
    <row r="411" spans="1:94" s="1" customFormat="1" ht="20" customHeight="1" x14ac:dyDescent="0.2">
      <c r="A411" s="7">
        <v>1855632014</v>
      </c>
      <c r="B411" s="7" t="s">
        <v>1006</v>
      </c>
      <c r="C411" s="7" t="s">
        <v>960</v>
      </c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1">
        <f t="shared" si="36"/>
        <v>0</v>
      </c>
      <c r="Q411" s="7"/>
      <c r="R411" s="7"/>
      <c r="S411" s="7"/>
      <c r="T411" s="7"/>
      <c r="U411" s="7"/>
      <c r="X411" s="2"/>
      <c r="AA411" s="4"/>
      <c r="AB411" s="4"/>
      <c r="AC411" s="4"/>
      <c r="AD411" s="7"/>
      <c r="AE411" s="7"/>
      <c r="AF411" s="7"/>
      <c r="AG411" s="7"/>
      <c r="AH411" s="7"/>
      <c r="AU411" s="1">
        <f t="shared" si="37"/>
        <v>0</v>
      </c>
      <c r="AV411" s="7"/>
      <c r="AW411" s="7"/>
      <c r="AX411" s="7"/>
      <c r="AY411" s="7"/>
      <c r="AZ411" s="2"/>
      <c r="BA411" s="2"/>
      <c r="BB411" s="2"/>
      <c r="BC411" s="2"/>
      <c r="BD411" s="2"/>
      <c r="BE411" s="2"/>
      <c r="BF411" s="4"/>
      <c r="BG411" s="4"/>
      <c r="BH411" s="4"/>
      <c r="BI411" s="7"/>
      <c r="BJ411" s="7"/>
      <c r="BK411" s="7"/>
      <c r="BL411" s="7"/>
      <c r="BM411" s="7"/>
      <c r="BS411" s="2"/>
      <c r="BT411" s="1">
        <f t="shared" si="38"/>
        <v>0</v>
      </c>
      <c r="BU411" s="7"/>
      <c r="BV411" s="7"/>
      <c r="BW411" s="7"/>
      <c r="BX411" s="7"/>
      <c r="CG411" s="2"/>
      <c r="CH411" s="2"/>
      <c r="CI411" s="2"/>
      <c r="CJ411" s="2"/>
      <c r="CK411" s="2"/>
      <c r="CL411" s="2"/>
      <c r="CM411" s="1">
        <f t="shared" si="39"/>
        <v>0</v>
      </c>
      <c r="CN411" s="1">
        <f t="shared" si="40"/>
        <v>0</v>
      </c>
      <c r="CO411" s="1">
        <v>0</v>
      </c>
      <c r="CP411" s="1">
        <f t="shared" si="41"/>
        <v>0</v>
      </c>
    </row>
    <row r="412" spans="1:94" s="1" customFormat="1" ht="20" customHeight="1" x14ac:dyDescent="0.2">
      <c r="A412" s="7">
        <v>1855632015</v>
      </c>
      <c r="B412" s="7" t="s">
        <v>1007</v>
      </c>
      <c r="C412" s="7" t="s">
        <v>960</v>
      </c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1">
        <f t="shared" si="36"/>
        <v>0</v>
      </c>
      <c r="Q412" s="1" t="s">
        <v>76</v>
      </c>
      <c r="R412" s="1" t="s">
        <v>979</v>
      </c>
      <c r="S412" s="7">
        <v>1.5</v>
      </c>
      <c r="T412" s="1" t="s">
        <v>76</v>
      </c>
      <c r="U412" s="1" t="s">
        <v>990</v>
      </c>
      <c r="V412" s="1">
        <v>2</v>
      </c>
      <c r="W412" s="7" t="s">
        <v>76</v>
      </c>
      <c r="X412" s="1" t="s">
        <v>991</v>
      </c>
      <c r="Y412" s="1">
        <v>1.5</v>
      </c>
      <c r="AA412" s="4"/>
      <c r="AB412" s="4"/>
      <c r="AC412" s="4"/>
      <c r="AD412" s="7"/>
      <c r="AE412" s="7"/>
      <c r="AF412" s="7"/>
      <c r="AG412" s="7"/>
      <c r="AH412" s="7"/>
      <c r="AU412" s="1">
        <f t="shared" si="37"/>
        <v>5</v>
      </c>
      <c r="AV412" s="7" t="s">
        <v>76</v>
      </c>
      <c r="AW412" s="7" t="s">
        <v>987</v>
      </c>
      <c r="AX412" s="7">
        <v>1.5</v>
      </c>
      <c r="AY412" s="7"/>
      <c r="AZ412" s="2"/>
      <c r="BA412" s="2"/>
      <c r="BB412" s="7"/>
      <c r="BC412" s="7"/>
      <c r="BD412" s="2"/>
      <c r="BE412" s="2"/>
      <c r="BF412" s="4"/>
      <c r="BG412" s="4"/>
      <c r="BH412" s="4"/>
      <c r="BI412" s="7"/>
      <c r="BJ412" s="7"/>
      <c r="BK412" s="7"/>
      <c r="BL412" s="7"/>
      <c r="BM412" s="7"/>
      <c r="BS412" s="2"/>
      <c r="BT412" s="1">
        <f t="shared" si="38"/>
        <v>1.5</v>
      </c>
      <c r="BU412" s="7" t="s">
        <v>621</v>
      </c>
      <c r="BV412" s="7" t="s">
        <v>1008</v>
      </c>
      <c r="BW412" s="7">
        <v>4</v>
      </c>
      <c r="BX412" s="7" t="s">
        <v>80</v>
      </c>
      <c r="BY412" s="1" t="s">
        <v>1009</v>
      </c>
      <c r="BZ412" s="1">
        <v>1.5</v>
      </c>
      <c r="CA412" s="7" t="s">
        <v>760</v>
      </c>
      <c r="CB412" s="7" t="s">
        <v>976</v>
      </c>
      <c r="CC412" s="1">
        <v>3</v>
      </c>
      <c r="CG412" s="2"/>
      <c r="CH412" s="2"/>
      <c r="CI412" s="2"/>
      <c r="CJ412" s="2"/>
      <c r="CK412" s="2"/>
      <c r="CL412" s="2"/>
      <c r="CM412" s="1">
        <f t="shared" si="39"/>
        <v>8.5</v>
      </c>
      <c r="CN412" s="1">
        <f t="shared" si="40"/>
        <v>15</v>
      </c>
      <c r="CO412" s="1">
        <v>2</v>
      </c>
      <c r="CP412" s="1">
        <f t="shared" si="41"/>
        <v>17</v>
      </c>
    </row>
    <row r="413" spans="1:94" s="1" customFormat="1" ht="20" customHeight="1" x14ac:dyDescent="0.2">
      <c r="A413" s="7">
        <v>1855632016</v>
      </c>
      <c r="B413" s="7" t="s">
        <v>1010</v>
      </c>
      <c r="C413" s="7" t="s">
        <v>960</v>
      </c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1">
        <f t="shared" si="36"/>
        <v>0</v>
      </c>
      <c r="Q413" s="7"/>
      <c r="R413" s="7"/>
      <c r="S413" s="7"/>
      <c r="T413" s="7"/>
      <c r="U413" s="7"/>
      <c r="X413" s="2"/>
      <c r="AA413" s="4"/>
      <c r="AB413" s="4"/>
      <c r="AC413" s="4"/>
      <c r="AD413" s="7"/>
      <c r="AE413" s="7"/>
      <c r="AF413" s="7"/>
      <c r="AG413" s="7"/>
      <c r="AH413" s="7"/>
      <c r="AU413" s="1">
        <f t="shared" si="37"/>
        <v>0</v>
      </c>
      <c r="AV413" s="7"/>
      <c r="AW413" s="7"/>
      <c r="AX413" s="7"/>
      <c r="AY413" s="7"/>
      <c r="AZ413" s="2"/>
      <c r="BA413" s="2"/>
      <c r="BB413" s="2"/>
      <c r="BC413" s="2"/>
      <c r="BD413" s="2"/>
      <c r="BE413" s="2"/>
      <c r="BF413" s="4"/>
      <c r="BG413" s="4"/>
      <c r="BH413" s="4"/>
      <c r="BI413" s="7"/>
      <c r="BJ413" s="7"/>
      <c r="BK413" s="7"/>
      <c r="BL413" s="7"/>
      <c r="BM413" s="7"/>
      <c r="BS413" s="2"/>
      <c r="BT413" s="1">
        <f t="shared" si="38"/>
        <v>0</v>
      </c>
      <c r="BU413" s="7" t="s">
        <v>621</v>
      </c>
      <c r="BV413" s="7" t="s">
        <v>1011</v>
      </c>
      <c r="BW413" s="7">
        <v>2</v>
      </c>
      <c r="BX413" s="7" t="s">
        <v>621</v>
      </c>
      <c r="BY413" s="1" t="s">
        <v>1012</v>
      </c>
      <c r="BZ413" s="1">
        <v>2</v>
      </c>
      <c r="CG413" s="2"/>
      <c r="CH413" s="2"/>
      <c r="CI413" s="2"/>
      <c r="CJ413" s="2"/>
      <c r="CK413" s="2"/>
      <c r="CL413" s="2"/>
      <c r="CM413" s="1">
        <f t="shared" si="39"/>
        <v>4</v>
      </c>
      <c r="CN413" s="1">
        <f t="shared" si="40"/>
        <v>4</v>
      </c>
      <c r="CO413" s="1">
        <v>4</v>
      </c>
      <c r="CP413" s="1">
        <f t="shared" si="41"/>
        <v>8</v>
      </c>
    </row>
    <row r="414" spans="1:94" s="1" customFormat="1" ht="20" customHeight="1" x14ac:dyDescent="0.2">
      <c r="A414" s="7">
        <v>1855632017</v>
      </c>
      <c r="B414" s="7" t="s">
        <v>1013</v>
      </c>
      <c r="C414" s="7" t="s">
        <v>960</v>
      </c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1">
        <f t="shared" si="36"/>
        <v>0</v>
      </c>
      <c r="Q414" s="7"/>
      <c r="R414" s="7"/>
      <c r="S414" s="7"/>
      <c r="T414" s="7"/>
      <c r="U414" s="7"/>
      <c r="X414" s="2"/>
      <c r="AA414" s="4"/>
      <c r="AB414" s="4"/>
      <c r="AC414" s="4"/>
      <c r="AD414" s="7"/>
      <c r="AE414" s="7"/>
      <c r="AF414" s="7"/>
      <c r="AG414" s="7"/>
      <c r="AH414" s="7"/>
      <c r="AU414" s="1">
        <f t="shared" si="37"/>
        <v>0</v>
      </c>
      <c r="AV414" s="7"/>
      <c r="AW414" s="7"/>
      <c r="AX414" s="2"/>
      <c r="AY414" s="7"/>
      <c r="AZ414" s="2"/>
      <c r="BA414" s="2"/>
      <c r="BB414" s="2"/>
      <c r="BC414" s="2"/>
      <c r="BD414" s="2"/>
      <c r="BE414" s="2"/>
      <c r="BF414" s="4"/>
      <c r="BG414" s="4"/>
      <c r="BH414" s="4"/>
      <c r="BI414" s="7"/>
      <c r="BJ414" s="7"/>
      <c r="BK414" s="7"/>
      <c r="BL414" s="7"/>
      <c r="BM414" s="7"/>
      <c r="BS414" s="2"/>
      <c r="BT414" s="1">
        <f t="shared" si="38"/>
        <v>0</v>
      </c>
      <c r="BU414" s="7"/>
      <c r="BV414" s="7"/>
      <c r="BX414" s="7"/>
      <c r="CG414" s="2"/>
      <c r="CH414" s="2"/>
      <c r="CI414" s="2"/>
      <c r="CJ414" s="2"/>
      <c r="CK414" s="2"/>
      <c r="CL414" s="2"/>
      <c r="CM414" s="1">
        <f t="shared" si="39"/>
        <v>0</v>
      </c>
      <c r="CN414" s="1">
        <f t="shared" si="40"/>
        <v>0</v>
      </c>
      <c r="CO414" s="1">
        <v>0</v>
      </c>
      <c r="CP414" s="1">
        <f t="shared" si="41"/>
        <v>0</v>
      </c>
    </row>
    <row r="415" spans="1:94" s="1" customFormat="1" ht="20" customHeight="1" x14ac:dyDescent="0.2">
      <c r="A415" s="7">
        <v>1855632018</v>
      </c>
      <c r="B415" s="7" t="s">
        <v>1014</v>
      </c>
      <c r="C415" s="7" t="s">
        <v>960</v>
      </c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1">
        <f t="shared" si="36"/>
        <v>0</v>
      </c>
      <c r="Q415" s="7"/>
      <c r="R415" s="7"/>
      <c r="S415" s="7"/>
      <c r="T415" s="7"/>
      <c r="U415" s="7"/>
      <c r="X415" s="2"/>
      <c r="AA415" s="4"/>
      <c r="AB415" s="4"/>
      <c r="AC415" s="4"/>
      <c r="AD415" s="7"/>
      <c r="AE415" s="7"/>
      <c r="AF415" s="7"/>
      <c r="AG415" s="7"/>
      <c r="AH415" s="7"/>
      <c r="AU415" s="1">
        <f t="shared" si="37"/>
        <v>0</v>
      </c>
      <c r="AV415" s="7"/>
      <c r="AW415" s="7"/>
      <c r="AX415" s="7"/>
      <c r="AY415" s="7"/>
      <c r="AZ415" s="2"/>
      <c r="BA415" s="2"/>
      <c r="BB415" s="2"/>
      <c r="BC415" s="2"/>
      <c r="BD415" s="2"/>
      <c r="BE415" s="2"/>
      <c r="BF415" s="4"/>
      <c r="BG415" s="4"/>
      <c r="BH415" s="4"/>
      <c r="BI415" s="7"/>
      <c r="BJ415" s="7"/>
      <c r="BK415" s="7"/>
      <c r="BL415" s="7"/>
      <c r="BM415" s="7"/>
      <c r="BS415" s="2"/>
      <c r="BT415" s="1">
        <f t="shared" si="38"/>
        <v>0</v>
      </c>
      <c r="BU415" s="7"/>
      <c r="BV415" s="7"/>
      <c r="BW415" s="7"/>
      <c r="BX415" s="7"/>
      <c r="CG415" s="2"/>
      <c r="CH415" s="2"/>
      <c r="CI415" s="2"/>
      <c r="CJ415" s="2"/>
      <c r="CK415" s="2"/>
      <c r="CL415" s="2"/>
      <c r="CM415" s="1">
        <f t="shared" si="39"/>
        <v>0</v>
      </c>
      <c r="CN415" s="1">
        <f t="shared" si="40"/>
        <v>0</v>
      </c>
      <c r="CO415" s="1">
        <v>8</v>
      </c>
      <c r="CP415" s="1">
        <f t="shared" si="41"/>
        <v>8</v>
      </c>
    </row>
    <row r="416" spans="1:94" s="1" customFormat="1" ht="20" customHeight="1" x14ac:dyDescent="0.2">
      <c r="A416" s="7">
        <v>1855632019</v>
      </c>
      <c r="B416" s="7" t="s">
        <v>1015</v>
      </c>
      <c r="C416" s="7" t="s">
        <v>960</v>
      </c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1">
        <f t="shared" si="36"/>
        <v>0</v>
      </c>
      <c r="Q416" s="7"/>
      <c r="R416" s="7"/>
      <c r="S416" s="7"/>
      <c r="T416" s="7"/>
      <c r="U416" s="7"/>
      <c r="X416" s="2"/>
      <c r="AA416" s="4"/>
      <c r="AB416" s="4"/>
      <c r="AC416" s="4"/>
      <c r="AD416" s="7"/>
      <c r="AE416" s="7"/>
      <c r="AF416" s="7"/>
      <c r="AG416" s="7"/>
      <c r="AH416" s="7"/>
      <c r="AU416" s="1">
        <f t="shared" si="37"/>
        <v>0</v>
      </c>
      <c r="AV416" s="7"/>
      <c r="AW416" s="7"/>
      <c r="AX416" s="7"/>
      <c r="AY416" s="7"/>
      <c r="AZ416" s="2"/>
      <c r="BA416" s="2"/>
      <c r="BB416" s="2"/>
      <c r="BC416" s="2"/>
      <c r="BD416" s="2"/>
      <c r="BE416" s="2"/>
      <c r="BF416" s="4"/>
      <c r="BG416" s="4"/>
      <c r="BH416" s="4"/>
      <c r="BI416" s="7"/>
      <c r="BJ416" s="7"/>
      <c r="BK416" s="7"/>
      <c r="BL416" s="7"/>
      <c r="BM416" s="7"/>
      <c r="BS416" s="2"/>
      <c r="BT416" s="1">
        <f t="shared" si="38"/>
        <v>0</v>
      </c>
      <c r="BU416" s="7"/>
      <c r="BV416" s="7"/>
      <c r="BW416" s="7"/>
      <c r="BX416" s="7"/>
      <c r="CG416" s="2"/>
      <c r="CH416" s="2"/>
      <c r="CI416" s="2"/>
      <c r="CJ416" s="2"/>
      <c r="CK416" s="2"/>
      <c r="CL416" s="2"/>
      <c r="CM416" s="1">
        <f t="shared" si="39"/>
        <v>0</v>
      </c>
      <c r="CN416" s="1">
        <f t="shared" si="40"/>
        <v>0</v>
      </c>
      <c r="CO416" s="1">
        <v>2</v>
      </c>
      <c r="CP416" s="1">
        <f t="shared" si="41"/>
        <v>2</v>
      </c>
    </row>
    <row r="417" spans="1:94" s="1" customFormat="1" ht="20" customHeight="1" x14ac:dyDescent="0.2">
      <c r="A417" s="7">
        <v>1855632020</v>
      </c>
      <c r="B417" s="7" t="s">
        <v>1016</v>
      </c>
      <c r="C417" s="7" t="s">
        <v>960</v>
      </c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1">
        <f t="shared" si="36"/>
        <v>0</v>
      </c>
      <c r="Q417" s="7"/>
      <c r="R417" s="7"/>
      <c r="S417" s="7"/>
      <c r="T417" s="7"/>
      <c r="U417" s="7"/>
      <c r="V417" s="2"/>
      <c r="W417" s="2"/>
      <c r="X417" s="2"/>
      <c r="Y417" s="2"/>
      <c r="AA417" s="4"/>
      <c r="AB417" s="4"/>
      <c r="AC417" s="4"/>
      <c r="AD417" s="7"/>
      <c r="AE417" s="7"/>
      <c r="AF417" s="7"/>
      <c r="AG417" s="7"/>
      <c r="AH417" s="7"/>
      <c r="AU417" s="1">
        <f t="shared" si="37"/>
        <v>0</v>
      </c>
      <c r="AV417" s="7"/>
      <c r="AW417" s="7"/>
      <c r="AX417" s="7"/>
      <c r="AY417" s="7"/>
      <c r="AZ417" s="2"/>
      <c r="BA417" s="2"/>
      <c r="BB417" s="2"/>
      <c r="BC417" s="2"/>
      <c r="BD417" s="2"/>
      <c r="BE417" s="2"/>
      <c r="BF417" s="4"/>
      <c r="BG417" s="4"/>
      <c r="BH417" s="4"/>
      <c r="BI417" s="7"/>
      <c r="BJ417" s="7"/>
      <c r="BK417" s="7"/>
      <c r="BL417" s="7"/>
      <c r="BM417" s="7"/>
      <c r="BS417" s="2"/>
      <c r="BT417" s="1">
        <f t="shared" si="38"/>
        <v>0</v>
      </c>
      <c r="BU417" s="7"/>
      <c r="BV417" s="7"/>
      <c r="BW417" s="7"/>
      <c r="BX417" s="7"/>
      <c r="CG417" s="2"/>
      <c r="CH417" s="2"/>
      <c r="CI417" s="2"/>
      <c r="CJ417" s="2"/>
      <c r="CK417" s="2"/>
      <c r="CL417" s="2"/>
      <c r="CM417" s="1">
        <f t="shared" si="39"/>
        <v>0</v>
      </c>
      <c r="CN417" s="1">
        <f t="shared" si="40"/>
        <v>0</v>
      </c>
      <c r="CO417" s="1">
        <v>0</v>
      </c>
      <c r="CP417" s="1">
        <f t="shared" si="41"/>
        <v>0</v>
      </c>
    </row>
    <row r="418" spans="1:94" s="1" customFormat="1" ht="20" customHeight="1" x14ac:dyDescent="0.2">
      <c r="A418" s="7">
        <v>1855632021</v>
      </c>
      <c r="B418" s="7" t="s">
        <v>1017</v>
      </c>
      <c r="C418" s="7" t="s">
        <v>960</v>
      </c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1">
        <f t="shared" si="36"/>
        <v>0</v>
      </c>
      <c r="Q418" s="7"/>
      <c r="R418" s="7"/>
      <c r="S418" s="7"/>
      <c r="T418" s="7"/>
      <c r="U418" s="7"/>
      <c r="V418" s="2"/>
      <c r="W418" s="2"/>
      <c r="X418" s="2"/>
      <c r="Y418" s="2"/>
      <c r="Z418" s="2"/>
      <c r="AA418" s="4"/>
      <c r="AB418" s="4"/>
      <c r="AC418" s="4"/>
      <c r="AD418" s="7"/>
      <c r="AE418" s="7"/>
      <c r="AF418" s="7"/>
      <c r="AG418" s="7"/>
      <c r="AH418" s="7"/>
      <c r="AU418" s="1">
        <f t="shared" si="37"/>
        <v>0</v>
      </c>
      <c r="AV418" s="7"/>
      <c r="AW418" s="7"/>
      <c r="AX418" s="7"/>
      <c r="AY418" s="7"/>
      <c r="AZ418" s="2"/>
      <c r="BA418" s="2"/>
      <c r="BB418" s="2"/>
      <c r="BC418" s="2"/>
      <c r="BD418" s="2"/>
      <c r="BE418" s="2"/>
      <c r="BF418" s="4"/>
      <c r="BG418" s="4"/>
      <c r="BH418" s="4"/>
      <c r="BI418" s="7"/>
      <c r="BJ418" s="7"/>
      <c r="BK418" s="7"/>
      <c r="BL418" s="7"/>
      <c r="BM418" s="7"/>
      <c r="BS418" s="2"/>
      <c r="BT418" s="1">
        <f t="shared" si="38"/>
        <v>0</v>
      </c>
      <c r="BU418" s="7"/>
      <c r="BV418" s="7"/>
      <c r="BW418" s="7"/>
      <c r="BX418" s="7"/>
      <c r="CG418" s="2"/>
      <c r="CH418" s="2"/>
      <c r="CI418" s="2"/>
      <c r="CJ418" s="2"/>
      <c r="CK418" s="2"/>
      <c r="CL418" s="2"/>
      <c r="CM418" s="1">
        <f t="shared" si="39"/>
        <v>0</v>
      </c>
      <c r="CN418" s="1">
        <f t="shared" si="40"/>
        <v>0</v>
      </c>
      <c r="CO418" s="1">
        <v>40</v>
      </c>
      <c r="CP418" s="1">
        <f t="shared" si="41"/>
        <v>40</v>
      </c>
    </row>
    <row r="419" spans="1:94" s="1" customFormat="1" ht="20" customHeight="1" x14ac:dyDescent="0.2">
      <c r="A419" s="7">
        <v>1855632022</v>
      </c>
      <c r="B419" s="7" t="s">
        <v>1018</v>
      </c>
      <c r="C419" s="7" t="s">
        <v>960</v>
      </c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1">
        <f t="shared" si="36"/>
        <v>0</v>
      </c>
      <c r="Q419" s="7"/>
      <c r="R419" s="7"/>
      <c r="S419" s="7"/>
      <c r="T419" s="7"/>
      <c r="U419" s="7"/>
      <c r="AA419" s="4"/>
      <c r="AB419" s="4"/>
      <c r="AC419" s="4"/>
      <c r="AD419" s="7"/>
      <c r="AE419" s="7"/>
      <c r="AF419" s="7"/>
      <c r="AG419" s="7"/>
      <c r="AH419" s="7"/>
      <c r="AU419" s="1">
        <f t="shared" si="37"/>
        <v>0</v>
      </c>
      <c r="AV419" s="7"/>
      <c r="AW419" s="7"/>
      <c r="AX419" s="7"/>
      <c r="AY419" s="7"/>
      <c r="AZ419" s="2"/>
      <c r="BA419" s="2"/>
      <c r="BB419" s="2"/>
      <c r="BC419" s="2"/>
      <c r="BD419" s="2"/>
      <c r="BE419" s="2"/>
      <c r="BF419" s="4"/>
      <c r="BG419" s="4"/>
      <c r="BH419" s="4"/>
      <c r="BI419" s="7"/>
      <c r="BJ419" s="7"/>
      <c r="BK419" s="7"/>
      <c r="BL419" s="7"/>
      <c r="BM419" s="7"/>
      <c r="BS419" s="2"/>
      <c r="BT419" s="1">
        <f t="shared" si="38"/>
        <v>0</v>
      </c>
      <c r="BU419" s="7"/>
      <c r="BV419" s="7"/>
      <c r="BW419" s="7"/>
      <c r="BX419" s="7"/>
      <c r="CG419" s="2"/>
      <c r="CH419" s="2"/>
      <c r="CI419" s="2"/>
      <c r="CJ419" s="2"/>
      <c r="CK419" s="2"/>
      <c r="CL419" s="2"/>
      <c r="CM419" s="1">
        <f t="shared" si="39"/>
        <v>0</v>
      </c>
      <c r="CN419" s="1">
        <f t="shared" si="40"/>
        <v>0</v>
      </c>
      <c r="CO419" s="1">
        <v>0</v>
      </c>
      <c r="CP419" s="1">
        <f t="shared" si="41"/>
        <v>0</v>
      </c>
    </row>
    <row r="420" spans="1:94" s="1" customFormat="1" ht="20" customHeight="1" x14ac:dyDescent="0.2">
      <c r="A420" s="7">
        <v>1655632227</v>
      </c>
      <c r="B420" s="7" t="s">
        <v>1019</v>
      </c>
      <c r="C420" s="7" t="s">
        <v>960</v>
      </c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1">
        <f t="shared" si="36"/>
        <v>0</v>
      </c>
      <c r="Q420" s="7"/>
      <c r="R420" s="7"/>
      <c r="S420" s="7"/>
      <c r="T420" s="7"/>
      <c r="X420" s="2"/>
      <c r="AC420" s="7"/>
      <c r="AD420" s="7"/>
      <c r="AE420" s="7"/>
      <c r="AF420" s="7"/>
      <c r="AG420" s="7"/>
      <c r="AU420" s="1">
        <f t="shared" si="37"/>
        <v>0</v>
      </c>
      <c r="AV420" s="7"/>
      <c r="AW420" s="7"/>
      <c r="AX420" s="7"/>
      <c r="AY420" s="7"/>
      <c r="AZ420" s="2"/>
      <c r="BA420" s="2"/>
      <c r="BB420" s="2"/>
      <c r="BC420" s="2"/>
      <c r="BD420" s="2"/>
      <c r="BE420" s="2"/>
      <c r="BF420" s="2"/>
      <c r="BG420" s="2"/>
      <c r="BI420" s="7"/>
      <c r="BJ420" s="7"/>
      <c r="BK420" s="7"/>
      <c r="BL420" s="7"/>
      <c r="BM420" s="7"/>
      <c r="BS420" s="2"/>
      <c r="BT420" s="1">
        <f t="shared" si="38"/>
        <v>0</v>
      </c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1">
        <f t="shared" si="39"/>
        <v>0</v>
      </c>
      <c r="CN420" s="1">
        <f t="shared" si="40"/>
        <v>0</v>
      </c>
      <c r="CO420" s="1">
        <v>2</v>
      </c>
      <c r="CP420" s="1">
        <f t="shared" si="41"/>
        <v>2</v>
      </c>
    </row>
    <row r="421" spans="1:94" s="1" customFormat="1" ht="20" customHeight="1" x14ac:dyDescent="0.2">
      <c r="A421" s="7">
        <v>1855632023</v>
      </c>
      <c r="B421" s="7" t="s">
        <v>1020</v>
      </c>
      <c r="C421" s="7" t="s">
        <v>960</v>
      </c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1">
        <f t="shared" si="36"/>
        <v>0</v>
      </c>
      <c r="Q421" s="7"/>
      <c r="R421" s="7"/>
      <c r="S421" s="7"/>
      <c r="T421" s="7"/>
      <c r="U421" s="7"/>
      <c r="X421" s="2"/>
      <c r="AA421" s="4"/>
      <c r="AB421" s="4"/>
      <c r="AC421" s="4"/>
      <c r="AD421" s="7"/>
      <c r="AE421" s="7"/>
      <c r="AF421" s="7"/>
      <c r="AG421" s="7"/>
      <c r="AH421" s="7"/>
      <c r="AU421" s="1">
        <f t="shared" si="37"/>
        <v>0</v>
      </c>
      <c r="AV421" s="7" t="s">
        <v>1002</v>
      </c>
      <c r="AW421" s="1" t="s">
        <v>1003</v>
      </c>
      <c r="AX421" s="1">
        <v>6</v>
      </c>
      <c r="BB421" s="2"/>
      <c r="BC421" s="2"/>
      <c r="BD421" s="2"/>
      <c r="BE421" s="2"/>
      <c r="BF421" s="4"/>
      <c r="BG421" s="4"/>
      <c r="BH421" s="4"/>
      <c r="BI421" s="7"/>
      <c r="BJ421" s="7"/>
      <c r="BK421" s="7"/>
      <c r="BL421" s="7"/>
      <c r="BM421" s="7"/>
      <c r="BS421" s="2"/>
      <c r="BT421" s="1">
        <f t="shared" si="38"/>
        <v>6</v>
      </c>
      <c r="BU421" s="7"/>
      <c r="BV421" s="7"/>
      <c r="BW421" s="7"/>
      <c r="BX421" s="7"/>
      <c r="CG421" s="2"/>
      <c r="CH421" s="2"/>
      <c r="CI421" s="2"/>
      <c r="CJ421" s="2"/>
      <c r="CK421" s="2"/>
      <c r="CL421" s="2"/>
      <c r="CM421" s="1">
        <f t="shared" si="39"/>
        <v>0</v>
      </c>
      <c r="CN421" s="1">
        <f t="shared" si="40"/>
        <v>6</v>
      </c>
      <c r="CO421" s="1">
        <v>2</v>
      </c>
      <c r="CP421" s="1">
        <f t="shared" si="41"/>
        <v>8</v>
      </c>
    </row>
    <row r="422" spans="1:94" s="1" customFormat="1" ht="20" customHeight="1" x14ac:dyDescent="0.2">
      <c r="A422" s="7">
        <v>1855632024</v>
      </c>
      <c r="B422" s="7" t="s">
        <v>1021</v>
      </c>
      <c r="C422" s="7" t="s">
        <v>960</v>
      </c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1">
        <f t="shared" si="36"/>
        <v>0</v>
      </c>
      <c r="Q422" s="7"/>
      <c r="R422" s="7"/>
      <c r="S422" s="7"/>
      <c r="T422" s="7"/>
      <c r="U422" s="7"/>
      <c r="X422" s="2"/>
      <c r="AA422" s="4"/>
      <c r="AB422" s="4"/>
      <c r="AC422" s="4"/>
      <c r="AD422" s="7"/>
      <c r="AE422" s="7"/>
      <c r="AF422" s="7"/>
      <c r="AG422" s="7"/>
      <c r="AH422" s="7"/>
      <c r="AU422" s="1">
        <f t="shared" si="37"/>
        <v>0</v>
      </c>
      <c r="AV422" s="7"/>
      <c r="AW422" s="7"/>
      <c r="AX422" s="7"/>
      <c r="AY422" s="7"/>
      <c r="AZ422" s="2"/>
      <c r="BA422" s="2"/>
      <c r="BB422" s="2"/>
      <c r="BC422" s="2"/>
      <c r="BD422" s="2"/>
      <c r="BE422" s="2"/>
      <c r="BF422" s="4"/>
      <c r="BG422" s="4"/>
      <c r="BH422" s="4"/>
      <c r="BI422" s="7"/>
      <c r="BJ422" s="7"/>
      <c r="BK422" s="7"/>
      <c r="BL422" s="7"/>
      <c r="BM422" s="7"/>
      <c r="BS422" s="2"/>
      <c r="BT422" s="1">
        <f t="shared" si="38"/>
        <v>0</v>
      </c>
      <c r="BU422" s="7"/>
      <c r="BV422" s="7"/>
      <c r="BW422" s="7"/>
      <c r="BX422" s="7"/>
      <c r="CG422" s="2"/>
      <c r="CH422" s="2"/>
      <c r="CI422" s="2"/>
      <c r="CJ422" s="2"/>
      <c r="CK422" s="2"/>
      <c r="CL422" s="2"/>
      <c r="CM422" s="1">
        <f t="shared" si="39"/>
        <v>0</v>
      </c>
      <c r="CN422" s="1">
        <f t="shared" si="40"/>
        <v>0</v>
      </c>
      <c r="CO422" s="1">
        <v>2</v>
      </c>
      <c r="CP422" s="1">
        <f t="shared" si="41"/>
        <v>2</v>
      </c>
    </row>
    <row r="423" spans="1:94" s="1" customFormat="1" ht="20" customHeight="1" x14ac:dyDescent="0.2">
      <c r="A423" s="7">
        <v>1855632026</v>
      </c>
      <c r="B423" s="7" t="s">
        <v>1022</v>
      </c>
      <c r="C423" s="7" t="s">
        <v>960</v>
      </c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1">
        <f t="shared" si="36"/>
        <v>0</v>
      </c>
      <c r="Q423" s="1" t="s">
        <v>76</v>
      </c>
      <c r="R423" s="1" t="s">
        <v>979</v>
      </c>
      <c r="S423" s="7">
        <v>1.5</v>
      </c>
      <c r="T423" s="1" t="s">
        <v>76</v>
      </c>
      <c r="U423" s="1" t="s">
        <v>990</v>
      </c>
      <c r="V423" s="1">
        <v>2</v>
      </c>
      <c r="W423" s="7" t="s">
        <v>76</v>
      </c>
      <c r="X423" s="1" t="s">
        <v>991</v>
      </c>
      <c r="Y423" s="1">
        <v>1.5</v>
      </c>
      <c r="AA423" s="7"/>
      <c r="AE423" s="7"/>
      <c r="AF423" s="7"/>
      <c r="AG423" s="7"/>
      <c r="AH423" s="7"/>
      <c r="AU423" s="1">
        <f t="shared" si="37"/>
        <v>5</v>
      </c>
      <c r="AV423" s="7" t="s">
        <v>76</v>
      </c>
      <c r="AW423" s="1" t="s">
        <v>1023</v>
      </c>
      <c r="AX423" s="7">
        <v>1.5</v>
      </c>
      <c r="AY423" s="7" t="s">
        <v>76</v>
      </c>
      <c r="AZ423" s="1" t="s">
        <v>982</v>
      </c>
      <c r="BA423" s="1">
        <v>1.5</v>
      </c>
      <c r="BB423" s="1" t="s">
        <v>76</v>
      </c>
      <c r="BC423" s="1" t="s">
        <v>983</v>
      </c>
      <c r="BD423" s="1">
        <v>1.5</v>
      </c>
      <c r="BE423" s="1" t="s">
        <v>76</v>
      </c>
      <c r="BF423" s="7" t="s">
        <v>984</v>
      </c>
      <c r="BG423" s="1">
        <v>1.5</v>
      </c>
      <c r="BH423" s="1" t="s">
        <v>216</v>
      </c>
      <c r="BI423" s="1" t="s">
        <v>985</v>
      </c>
      <c r="BJ423" s="7">
        <v>3</v>
      </c>
      <c r="BK423" s="7" t="s">
        <v>76</v>
      </c>
      <c r="BL423" s="7" t="s">
        <v>987</v>
      </c>
      <c r="BM423" s="7"/>
      <c r="BS423" s="2"/>
      <c r="BT423" s="1">
        <f t="shared" si="38"/>
        <v>9</v>
      </c>
      <c r="BU423" s="7" t="s">
        <v>760</v>
      </c>
      <c r="BV423" s="7" t="s">
        <v>976</v>
      </c>
      <c r="BW423" s="7">
        <v>3</v>
      </c>
      <c r="BX423" s="7"/>
      <c r="CG423" s="2"/>
      <c r="CH423" s="2"/>
      <c r="CI423" s="2"/>
      <c r="CJ423" s="2"/>
      <c r="CK423" s="2"/>
      <c r="CL423" s="2"/>
      <c r="CM423" s="1">
        <f t="shared" si="39"/>
        <v>3</v>
      </c>
      <c r="CN423" s="1">
        <f t="shared" si="40"/>
        <v>17</v>
      </c>
      <c r="CO423" s="1">
        <v>2.5</v>
      </c>
      <c r="CP423" s="1">
        <f t="shared" si="41"/>
        <v>19.5</v>
      </c>
    </row>
    <row r="424" spans="1:94" s="1" customFormat="1" ht="20" customHeight="1" x14ac:dyDescent="0.2">
      <c r="A424" s="7">
        <v>1855632027</v>
      </c>
      <c r="B424" s="1" t="s">
        <v>1024</v>
      </c>
      <c r="C424" s="7" t="s">
        <v>960</v>
      </c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1">
        <f t="shared" si="36"/>
        <v>0</v>
      </c>
      <c r="Q424" s="7"/>
      <c r="R424" s="7"/>
      <c r="S424" s="7"/>
      <c r="T424" s="7"/>
      <c r="U424" s="7"/>
      <c r="AD424" s="7"/>
      <c r="AE424" s="7"/>
      <c r="AF424" s="7"/>
      <c r="AG424" s="7"/>
      <c r="AH424" s="7"/>
      <c r="AU424" s="1">
        <f t="shared" si="37"/>
        <v>0</v>
      </c>
      <c r="AV424" s="7"/>
      <c r="AW424" s="7"/>
      <c r="AX424" s="7"/>
      <c r="AY424" s="7"/>
      <c r="AZ424" s="2"/>
      <c r="BA424" s="2"/>
      <c r="BB424" s="2"/>
      <c r="BC424" s="2"/>
      <c r="BD424" s="2"/>
      <c r="BE424" s="2"/>
      <c r="BF424" s="2"/>
      <c r="BG424" s="2"/>
      <c r="BI424" s="7"/>
      <c r="BJ424" s="7"/>
      <c r="BK424" s="7"/>
      <c r="BL424" s="7"/>
      <c r="BM424" s="7"/>
      <c r="BS424" s="2"/>
      <c r="BT424" s="1">
        <f t="shared" si="38"/>
        <v>0</v>
      </c>
      <c r="BU424" s="7"/>
      <c r="BV424" s="7"/>
      <c r="BW424" s="7"/>
      <c r="BX424" s="7"/>
      <c r="CG424" s="2"/>
      <c r="CH424" s="2"/>
      <c r="CI424" s="2"/>
      <c r="CJ424" s="2"/>
      <c r="CK424" s="2"/>
      <c r="CL424" s="2"/>
      <c r="CM424" s="1">
        <f t="shared" si="39"/>
        <v>0</v>
      </c>
      <c r="CN424" s="1">
        <f t="shared" si="40"/>
        <v>0</v>
      </c>
      <c r="CO424" s="1">
        <v>2</v>
      </c>
      <c r="CP424" s="1">
        <f t="shared" si="41"/>
        <v>2</v>
      </c>
    </row>
    <row r="425" spans="1:94" s="1" customFormat="1" ht="20" customHeight="1" x14ac:dyDescent="0.2">
      <c r="A425" s="7">
        <v>1855632028</v>
      </c>
      <c r="B425" s="7" t="s">
        <v>1025</v>
      </c>
      <c r="C425" s="7" t="s">
        <v>960</v>
      </c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1">
        <f t="shared" si="36"/>
        <v>0</v>
      </c>
      <c r="Q425" s="7"/>
      <c r="R425" s="7"/>
      <c r="S425" s="7"/>
      <c r="T425" s="7"/>
      <c r="U425" s="7"/>
      <c r="X425" s="2"/>
      <c r="AD425" s="7"/>
      <c r="AE425" s="7"/>
      <c r="AF425" s="7"/>
      <c r="AG425" s="7"/>
      <c r="AH425" s="7"/>
      <c r="AU425" s="1">
        <f t="shared" si="37"/>
        <v>0</v>
      </c>
      <c r="AV425" s="7"/>
      <c r="AW425" s="7"/>
      <c r="AX425" s="7"/>
      <c r="AY425" s="7"/>
      <c r="AZ425" s="2"/>
      <c r="BA425" s="2"/>
      <c r="BB425" s="2"/>
      <c r="BC425" s="2"/>
      <c r="BD425" s="2"/>
      <c r="BE425" s="2"/>
      <c r="BF425" s="2"/>
      <c r="BG425" s="2"/>
      <c r="BI425" s="7"/>
      <c r="BJ425" s="7"/>
      <c r="BK425" s="7"/>
      <c r="BL425" s="7"/>
      <c r="BM425" s="7"/>
      <c r="BS425" s="2"/>
      <c r="BT425" s="1">
        <f t="shared" si="38"/>
        <v>0</v>
      </c>
      <c r="BU425" s="7"/>
      <c r="BV425" s="7"/>
      <c r="BW425" s="7"/>
      <c r="BX425" s="7"/>
      <c r="BY425" s="2"/>
      <c r="BZ425" s="2"/>
      <c r="CM425" s="1">
        <f t="shared" si="39"/>
        <v>0</v>
      </c>
      <c r="CN425" s="1">
        <f t="shared" si="40"/>
        <v>0</v>
      </c>
      <c r="CO425" s="1">
        <v>0</v>
      </c>
      <c r="CP425" s="1">
        <f t="shared" si="41"/>
        <v>0</v>
      </c>
    </row>
    <row r="426" spans="1:94" s="1" customFormat="1" ht="20" customHeight="1" x14ac:dyDescent="0.2">
      <c r="A426" s="7">
        <v>1855632029</v>
      </c>
      <c r="B426" s="7" t="s">
        <v>1026</v>
      </c>
      <c r="C426" s="7" t="s">
        <v>960</v>
      </c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1">
        <f t="shared" si="36"/>
        <v>0</v>
      </c>
      <c r="Q426" s="7"/>
      <c r="R426" s="7"/>
      <c r="S426" s="7"/>
      <c r="T426" s="7"/>
      <c r="U426" s="7"/>
      <c r="V426" s="2"/>
      <c r="W426" s="2"/>
      <c r="AD426" s="7"/>
      <c r="AE426" s="7"/>
      <c r="AF426" s="7"/>
      <c r="AG426" s="7"/>
      <c r="AH426" s="7"/>
      <c r="AU426" s="1">
        <f t="shared" si="37"/>
        <v>0</v>
      </c>
      <c r="AV426" s="7"/>
      <c r="AW426" s="7"/>
      <c r="AX426" s="7"/>
      <c r="AY426" s="7"/>
      <c r="AZ426" s="2"/>
      <c r="BA426" s="2"/>
      <c r="BB426" s="2"/>
      <c r="BC426" s="2"/>
      <c r="BD426" s="2"/>
      <c r="BE426" s="2"/>
      <c r="BF426" s="2"/>
      <c r="BG426" s="2"/>
      <c r="BI426" s="7"/>
      <c r="BJ426" s="7"/>
      <c r="BK426" s="7"/>
      <c r="BL426" s="7"/>
      <c r="BM426" s="7"/>
      <c r="BS426" s="2"/>
      <c r="BT426" s="1">
        <f t="shared" si="38"/>
        <v>0</v>
      </c>
      <c r="BU426" s="7"/>
      <c r="BV426" s="7"/>
      <c r="BW426" s="7"/>
      <c r="BX426" s="7"/>
      <c r="CM426" s="1">
        <f t="shared" si="39"/>
        <v>0</v>
      </c>
      <c r="CN426" s="1">
        <f t="shared" si="40"/>
        <v>0</v>
      </c>
      <c r="CO426" s="1">
        <v>2</v>
      </c>
      <c r="CP426" s="1">
        <f t="shared" si="41"/>
        <v>2</v>
      </c>
    </row>
    <row r="427" spans="1:94" s="1" customFormat="1" ht="20" customHeight="1" x14ac:dyDescent="0.2">
      <c r="A427" s="7">
        <v>1855632031</v>
      </c>
      <c r="B427" s="7" t="s">
        <v>1027</v>
      </c>
      <c r="C427" s="7" t="s">
        <v>960</v>
      </c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1">
        <f t="shared" si="36"/>
        <v>0</v>
      </c>
      <c r="Q427" s="7"/>
      <c r="R427" s="7"/>
      <c r="S427" s="7"/>
      <c r="T427" s="7"/>
      <c r="U427" s="7"/>
      <c r="X427" s="2"/>
      <c r="AD427" s="7"/>
      <c r="AE427" s="7"/>
      <c r="AF427" s="7"/>
      <c r="AG427" s="7"/>
      <c r="AH427" s="7"/>
      <c r="AU427" s="1">
        <f t="shared" si="37"/>
        <v>0</v>
      </c>
      <c r="AV427" s="7"/>
      <c r="AW427" s="7"/>
      <c r="AX427" s="7"/>
      <c r="AY427" s="7"/>
      <c r="AZ427" s="2"/>
      <c r="BA427" s="2"/>
      <c r="BB427" s="2"/>
      <c r="BC427" s="2"/>
      <c r="BD427" s="2"/>
      <c r="BE427" s="2"/>
      <c r="BF427" s="2"/>
      <c r="BG427" s="2"/>
      <c r="BI427" s="7"/>
      <c r="BJ427" s="7"/>
      <c r="BK427" s="7"/>
      <c r="BL427" s="7"/>
      <c r="BM427" s="7"/>
      <c r="BS427" s="2"/>
      <c r="BT427" s="1">
        <f t="shared" si="38"/>
        <v>0</v>
      </c>
      <c r="BU427" s="7" t="s">
        <v>621</v>
      </c>
      <c r="BV427" s="7" t="s">
        <v>1011</v>
      </c>
      <c r="BW427" s="7">
        <v>2</v>
      </c>
      <c r="BX427" s="7" t="s">
        <v>621</v>
      </c>
      <c r="BY427" s="1" t="s">
        <v>1012</v>
      </c>
      <c r="BZ427" s="1">
        <v>2</v>
      </c>
      <c r="CM427" s="1">
        <f t="shared" si="39"/>
        <v>4</v>
      </c>
      <c r="CN427" s="1">
        <f t="shared" si="40"/>
        <v>4</v>
      </c>
      <c r="CO427" s="1">
        <v>4</v>
      </c>
      <c r="CP427" s="1">
        <f t="shared" si="41"/>
        <v>8</v>
      </c>
    </row>
    <row r="428" spans="1:94" s="1" customFormat="1" ht="20" customHeight="1" x14ac:dyDescent="0.2">
      <c r="A428" s="7">
        <v>1655632130</v>
      </c>
      <c r="B428" s="7" t="s">
        <v>1028</v>
      </c>
      <c r="C428" s="7" t="s">
        <v>960</v>
      </c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1">
        <f t="shared" si="36"/>
        <v>0</v>
      </c>
      <c r="Q428" s="7"/>
      <c r="R428" s="7"/>
      <c r="S428" s="7"/>
      <c r="T428" s="7"/>
      <c r="U428" s="7"/>
      <c r="AD428" s="7"/>
      <c r="AE428" s="7"/>
      <c r="AF428" s="7"/>
      <c r="AG428" s="7"/>
      <c r="AH428" s="7"/>
      <c r="AU428" s="1">
        <f t="shared" si="37"/>
        <v>0</v>
      </c>
      <c r="AV428" s="7"/>
      <c r="AW428" s="7"/>
      <c r="AX428" s="7"/>
      <c r="AY428" s="7"/>
      <c r="AZ428" s="2"/>
      <c r="BA428" s="2"/>
      <c r="BB428" s="2"/>
      <c r="BC428" s="2"/>
      <c r="BD428" s="2"/>
      <c r="BE428" s="2"/>
      <c r="BF428" s="2"/>
      <c r="BG428" s="2"/>
      <c r="BI428" s="7"/>
      <c r="BJ428" s="7"/>
      <c r="BK428" s="7"/>
      <c r="BL428" s="7"/>
      <c r="BM428" s="7"/>
      <c r="BS428" s="2"/>
      <c r="BT428" s="1">
        <f t="shared" si="38"/>
        <v>0</v>
      </c>
      <c r="CM428" s="1">
        <f t="shared" si="39"/>
        <v>0</v>
      </c>
      <c r="CN428" s="1">
        <f t="shared" si="40"/>
        <v>0</v>
      </c>
      <c r="CO428" s="1">
        <v>4</v>
      </c>
      <c r="CP428" s="1">
        <f t="shared" si="41"/>
        <v>4</v>
      </c>
    </row>
    <row r="429" spans="1:94" s="1" customFormat="1" ht="20" customHeight="1" x14ac:dyDescent="0.2">
      <c r="A429" s="7">
        <v>1855632032</v>
      </c>
      <c r="B429" s="7" t="s">
        <v>1029</v>
      </c>
      <c r="C429" s="7" t="s">
        <v>960</v>
      </c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1">
        <f t="shared" si="36"/>
        <v>0</v>
      </c>
      <c r="Q429" s="7"/>
      <c r="R429" s="7"/>
      <c r="S429" s="7"/>
      <c r="T429" s="7"/>
      <c r="U429" s="7"/>
      <c r="AD429" s="7"/>
      <c r="AE429" s="7"/>
      <c r="AF429" s="7"/>
      <c r="AG429" s="7"/>
      <c r="AH429" s="7"/>
      <c r="AU429" s="1">
        <f t="shared" si="37"/>
        <v>0</v>
      </c>
      <c r="AV429" s="7"/>
      <c r="AW429" s="7"/>
      <c r="AX429" s="7"/>
      <c r="AY429" s="7"/>
      <c r="AZ429" s="2"/>
      <c r="BA429" s="2"/>
      <c r="BB429" s="2"/>
      <c r="BC429" s="2"/>
      <c r="BD429" s="2"/>
      <c r="BE429" s="2"/>
      <c r="BF429" s="2"/>
      <c r="BG429" s="2"/>
      <c r="BI429" s="7"/>
      <c r="BJ429" s="7"/>
      <c r="BK429" s="7"/>
      <c r="BL429" s="7"/>
      <c r="BM429" s="7"/>
      <c r="BS429" s="2"/>
      <c r="BT429" s="1">
        <f t="shared" si="38"/>
        <v>0</v>
      </c>
      <c r="BU429" s="7"/>
      <c r="BV429" s="7"/>
      <c r="BW429" s="7"/>
      <c r="BX429" s="7"/>
      <c r="CM429" s="1">
        <f t="shared" si="39"/>
        <v>0</v>
      </c>
      <c r="CN429" s="1">
        <f t="shared" si="40"/>
        <v>0</v>
      </c>
      <c r="CO429" s="1">
        <v>0</v>
      </c>
      <c r="CP429" s="1">
        <f t="shared" si="41"/>
        <v>0</v>
      </c>
    </row>
    <row r="430" spans="1:94" s="1" customFormat="1" ht="20" customHeight="1" x14ac:dyDescent="0.2">
      <c r="A430" s="7">
        <v>1855632033</v>
      </c>
      <c r="B430" s="7" t="s">
        <v>1030</v>
      </c>
      <c r="C430" s="7" t="s">
        <v>960</v>
      </c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1">
        <f t="shared" si="36"/>
        <v>0</v>
      </c>
      <c r="Q430" s="7"/>
      <c r="R430" s="7"/>
      <c r="S430" s="7"/>
      <c r="T430" s="7"/>
      <c r="U430" s="7"/>
      <c r="AD430" s="7"/>
      <c r="AE430" s="7"/>
      <c r="AF430" s="7"/>
      <c r="AG430" s="7"/>
      <c r="AH430" s="7"/>
      <c r="AU430" s="1">
        <f t="shared" si="37"/>
        <v>0</v>
      </c>
      <c r="AV430" s="7"/>
      <c r="AW430" s="7"/>
      <c r="AX430" s="7"/>
      <c r="AY430" s="7"/>
      <c r="AZ430" s="2"/>
      <c r="BA430" s="2"/>
      <c r="BB430" s="2"/>
      <c r="BC430" s="2"/>
      <c r="BD430" s="2"/>
      <c r="BE430" s="2"/>
      <c r="BF430" s="2"/>
      <c r="BG430" s="2"/>
      <c r="BI430" s="7"/>
      <c r="BJ430" s="7"/>
      <c r="BK430" s="7"/>
      <c r="BL430" s="7"/>
      <c r="BM430" s="7"/>
      <c r="BS430" s="2"/>
      <c r="BT430" s="1">
        <f t="shared" si="38"/>
        <v>0</v>
      </c>
      <c r="BU430" s="7"/>
      <c r="BV430" s="7"/>
      <c r="BW430" s="7"/>
      <c r="BX430" s="7"/>
      <c r="CM430" s="1">
        <f t="shared" si="39"/>
        <v>0</v>
      </c>
      <c r="CN430" s="1">
        <f t="shared" si="40"/>
        <v>0</v>
      </c>
      <c r="CO430" s="1">
        <v>2</v>
      </c>
      <c r="CP430" s="1">
        <f t="shared" si="41"/>
        <v>2</v>
      </c>
    </row>
    <row r="431" spans="1:94" ht="20" customHeight="1" x14ac:dyDescent="0.2">
      <c r="P431" s="1"/>
      <c r="AU431" s="1"/>
      <c r="AV431" s="4"/>
      <c r="AW431" s="4"/>
      <c r="AX431" s="7"/>
      <c r="AY431" s="9"/>
      <c r="AZ431" s="7"/>
      <c r="BA431" s="7"/>
      <c r="BB431" s="7"/>
      <c r="BC431" s="7"/>
      <c r="BD431" s="7"/>
      <c r="BE431" s="7"/>
      <c r="BF431" s="7"/>
      <c r="BG431" s="7"/>
      <c r="CM431" s="1"/>
      <c r="CN431" s="1"/>
    </row>
    <row r="432" spans="1:94" ht="20" customHeight="1" x14ac:dyDescent="0.2">
      <c r="P432" s="1"/>
      <c r="AU432" s="1"/>
      <c r="AV432" s="9"/>
      <c r="AW432" s="9"/>
      <c r="AX432" s="4"/>
      <c r="AY432" s="9"/>
      <c r="AZ432" s="7"/>
      <c r="BA432" s="7"/>
      <c r="BB432" s="7"/>
      <c r="BC432" s="7"/>
      <c r="BD432" s="7"/>
      <c r="BE432" s="7"/>
      <c r="BF432" s="7"/>
      <c r="BG432" s="7"/>
      <c r="CM432" s="1"/>
      <c r="CN432" s="1"/>
    </row>
    <row r="433" spans="16:92" ht="20" customHeight="1" x14ac:dyDescent="0.2">
      <c r="P433" s="1"/>
      <c r="AU433" s="1"/>
      <c r="CM433" s="1"/>
      <c r="CN433" s="1"/>
    </row>
    <row r="434" spans="16:92" ht="20" customHeight="1" x14ac:dyDescent="0.2">
      <c r="P434" s="1"/>
      <c r="AU434" s="1"/>
      <c r="CM434" s="1"/>
      <c r="CN434" s="1"/>
    </row>
    <row r="435" spans="16:92" ht="20" customHeight="1" x14ac:dyDescent="0.2">
      <c r="P435" s="1"/>
      <c r="AU435" s="1"/>
      <c r="CM435" s="1"/>
      <c r="CN435" s="1"/>
    </row>
    <row r="436" spans="16:92" ht="20" customHeight="1" x14ac:dyDescent="0.2">
      <c r="P436" s="1"/>
      <c r="AU436" s="1"/>
      <c r="CM436" s="1"/>
      <c r="CN436" s="1"/>
    </row>
    <row r="437" spans="16:92" ht="20" customHeight="1" x14ac:dyDescent="0.2">
      <c r="P437" s="1"/>
      <c r="AU437" s="1"/>
      <c r="CM437" s="1"/>
      <c r="CN437" s="1"/>
    </row>
    <row r="438" spans="16:92" ht="20" customHeight="1" x14ac:dyDescent="0.2">
      <c r="P438" s="1"/>
      <c r="AU438" s="1"/>
      <c r="CM438" s="1"/>
      <c r="CN438" s="1"/>
    </row>
    <row r="439" spans="16:92" ht="20" customHeight="1" x14ac:dyDescent="0.2">
      <c r="P439" s="1"/>
      <c r="AU439" s="1"/>
      <c r="CM439" s="1"/>
      <c r="CN439" s="1"/>
    </row>
    <row r="440" spans="16:92" ht="20" customHeight="1" x14ac:dyDescent="0.2">
      <c r="P440" s="1"/>
      <c r="AU440" s="1"/>
      <c r="CM440" s="1"/>
    </row>
    <row r="441" spans="16:92" ht="20" customHeight="1" x14ac:dyDescent="0.2">
      <c r="P441" s="1"/>
      <c r="AU441" s="1"/>
      <c r="CM441" s="1"/>
    </row>
    <row r="442" spans="16:92" ht="20" customHeight="1" x14ac:dyDescent="0.2">
      <c r="P442" s="1"/>
      <c r="AU442" s="1"/>
    </row>
    <row r="443" spans="16:92" ht="20" customHeight="1" x14ac:dyDescent="0.2">
      <c r="AU443" s="1"/>
    </row>
    <row r="444" spans="16:92" ht="20" customHeight="1" x14ac:dyDescent="0.2">
      <c r="AU444" s="1"/>
    </row>
    <row r="445" spans="16:92" ht="20" customHeight="1" x14ac:dyDescent="0.2">
      <c r="AU445" s="1"/>
    </row>
    <row r="446" spans="16:92" ht="20" customHeight="1" x14ac:dyDescent="0.2">
      <c r="AU446" s="1"/>
    </row>
    <row r="447" spans="16:92" ht="20" customHeight="1" x14ac:dyDescent="0.2">
      <c r="AU447" s="1"/>
    </row>
    <row r="448" spans="16:92" ht="20" customHeight="1" x14ac:dyDescent="0.2">
      <c r="AU448" s="1"/>
    </row>
    <row r="449" spans="47:47" ht="20" customHeight="1" x14ac:dyDescent="0.2">
      <c r="AU449" s="1"/>
    </row>
    <row r="450" spans="47:47" ht="20" customHeight="1" x14ac:dyDescent="0.2">
      <c r="AU450" s="1"/>
    </row>
    <row r="451" spans="47:47" ht="20" customHeight="1" x14ac:dyDescent="0.2">
      <c r="AU451" s="1"/>
    </row>
    <row r="452" spans="47:47" ht="20" customHeight="1" x14ac:dyDescent="0.2">
      <c r="AU452" s="1"/>
    </row>
    <row r="453" spans="47:47" ht="20" customHeight="1" x14ac:dyDescent="0.2">
      <c r="AU453" s="1"/>
    </row>
    <row r="454" spans="47:47" ht="20" customHeight="1" x14ac:dyDescent="0.2">
      <c r="AU454" s="1"/>
    </row>
    <row r="455" spans="47:47" ht="20" customHeight="1" x14ac:dyDescent="0.2">
      <c r="AU455" s="1"/>
    </row>
    <row r="456" spans="47:47" ht="20" customHeight="1" x14ac:dyDescent="0.2">
      <c r="AU456" s="1"/>
    </row>
    <row r="457" spans="47:47" ht="20" customHeight="1" x14ac:dyDescent="0.2">
      <c r="AU457" s="1"/>
    </row>
    <row r="458" spans="47:47" ht="20" customHeight="1" x14ac:dyDescent="0.2">
      <c r="AU458" s="1"/>
    </row>
    <row r="459" spans="47:47" ht="20" customHeight="1" x14ac:dyDescent="0.2">
      <c r="AU459" s="1"/>
    </row>
    <row r="460" spans="47:47" ht="20" customHeight="1" x14ac:dyDescent="0.2">
      <c r="AU460" s="1"/>
    </row>
    <row r="461" spans="47:47" ht="20" customHeight="1" x14ac:dyDescent="0.2">
      <c r="AU461" s="1"/>
    </row>
    <row r="462" spans="47:47" ht="20" customHeight="1" x14ac:dyDescent="0.2">
      <c r="AU462" s="1"/>
    </row>
    <row r="463" spans="47:47" ht="20" customHeight="1" x14ac:dyDescent="0.2">
      <c r="AU463" s="1"/>
    </row>
    <row r="464" spans="47:47" ht="20" customHeight="1" x14ac:dyDescent="0.2">
      <c r="AU464" s="1"/>
    </row>
    <row r="465" spans="47:47" ht="20" customHeight="1" x14ac:dyDescent="0.2">
      <c r="AU465" s="1"/>
    </row>
    <row r="466" spans="47:47" ht="20" customHeight="1" x14ac:dyDescent="0.2">
      <c r="AU466" s="1"/>
    </row>
    <row r="467" spans="47:47" ht="20" customHeight="1" x14ac:dyDescent="0.2">
      <c r="AU467" s="1"/>
    </row>
    <row r="468" spans="47:47" ht="20" customHeight="1" x14ac:dyDescent="0.2">
      <c r="AU468" s="1"/>
    </row>
    <row r="469" spans="47:47" ht="20" customHeight="1" x14ac:dyDescent="0.2">
      <c r="AU469" s="1"/>
    </row>
    <row r="470" spans="47:47" ht="20" customHeight="1" x14ac:dyDescent="0.2">
      <c r="AU470" s="1"/>
    </row>
    <row r="471" spans="47:47" ht="20" customHeight="1" x14ac:dyDescent="0.2">
      <c r="AU471" s="1"/>
    </row>
    <row r="472" spans="47:47" ht="20" customHeight="1" x14ac:dyDescent="0.2">
      <c r="AU472" s="1"/>
    </row>
    <row r="473" spans="47:47" ht="20" customHeight="1" x14ac:dyDescent="0.2">
      <c r="AU473" s="1"/>
    </row>
    <row r="474" spans="47:47" ht="20" customHeight="1" x14ac:dyDescent="0.2">
      <c r="AU474" s="1"/>
    </row>
    <row r="475" spans="47:47" ht="20" customHeight="1" x14ac:dyDescent="0.2">
      <c r="AU475" s="1"/>
    </row>
    <row r="476" spans="47:47" ht="20" customHeight="1" x14ac:dyDescent="0.2">
      <c r="AU476" s="1"/>
    </row>
    <row r="477" spans="47:47" ht="20" customHeight="1" x14ac:dyDescent="0.2">
      <c r="AU477" s="1"/>
    </row>
    <row r="478" spans="47:47" ht="20" customHeight="1" x14ac:dyDescent="0.2">
      <c r="AU478" s="1"/>
    </row>
    <row r="479" spans="47:47" ht="20" customHeight="1" x14ac:dyDescent="0.2">
      <c r="AU479" s="1"/>
    </row>
    <row r="480" spans="47:47" ht="20" customHeight="1" x14ac:dyDescent="0.2">
      <c r="AU480" s="1"/>
    </row>
    <row r="481" spans="47:47" ht="20" customHeight="1" x14ac:dyDescent="0.2">
      <c r="AU481" s="1"/>
    </row>
    <row r="482" spans="47:47" ht="20" customHeight="1" x14ac:dyDescent="0.2">
      <c r="AU482" s="1"/>
    </row>
    <row r="483" spans="47:47" ht="20" customHeight="1" x14ac:dyDescent="0.2">
      <c r="AU483" s="1"/>
    </row>
    <row r="484" spans="47:47" ht="20" customHeight="1" x14ac:dyDescent="0.2">
      <c r="AU484" s="1"/>
    </row>
    <row r="485" spans="47:47" ht="20" customHeight="1" x14ac:dyDescent="0.2">
      <c r="AU485" s="1"/>
    </row>
    <row r="486" spans="47:47" ht="20" customHeight="1" x14ac:dyDescent="0.2">
      <c r="AU486" s="1"/>
    </row>
    <row r="487" spans="47:47" ht="20" customHeight="1" x14ac:dyDescent="0.2">
      <c r="AU487" s="1"/>
    </row>
    <row r="488" spans="47:47" ht="20" customHeight="1" x14ac:dyDescent="0.2">
      <c r="AU488" s="1"/>
    </row>
    <row r="489" spans="47:47" ht="20" customHeight="1" x14ac:dyDescent="0.2">
      <c r="AU489" s="1"/>
    </row>
    <row r="490" spans="47:47" ht="20" customHeight="1" x14ac:dyDescent="0.2">
      <c r="AU490" s="1"/>
    </row>
    <row r="491" spans="47:47" ht="20" customHeight="1" x14ac:dyDescent="0.2">
      <c r="AU491" s="1"/>
    </row>
    <row r="492" spans="47:47" ht="20" customHeight="1" x14ac:dyDescent="0.2">
      <c r="AU492" s="1"/>
    </row>
    <row r="493" spans="47:47" ht="20" customHeight="1" x14ac:dyDescent="0.2">
      <c r="AU493" s="1"/>
    </row>
    <row r="494" spans="47:47" ht="20" customHeight="1" x14ac:dyDescent="0.2">
      <c r="AU494" s="1"/>
    </row>
    <row r="495" spans="47:47" ht="20" customHeight="1" x14ac:dyDescent="0.2">
      <c r="AU495" s="1"/>
    </row>
    <row r="496" spans="47:47" ht="20" customHeight="1" x14ac:dyDescent="0.2">
      <c r="AU496" s="1"/>
    </row>
    <row r="497" spans="47:47" ht="20" customHeight="1" x14ac:dyDescent="0.2">
      <c r="AU497" s="1"/>
    </row>
    <row r="498" spans="47:47" ht="20" customHeight="1" x14ac:dyDescent="0.2">
      <c r="AU498" s="1"/>
    </row>
    <row r="499" spans="47:47" ht="20" customHeight="1" x14ac:dyDescent="0.2">
      <c r="AU499" s="1"/>
    </row>
    <row r="500" spans="47:47" ht="20" customHeight="1" x14ac:dyDescent="0.2">
      <c r="AU500" s="1"/>
    </row>
    <row r="501" spans="47:47" ht="20" customHeight="1" x14ac:dyDescent="0.2">
      <c r="AU501" s="1"/>
    </row>
    <row r="502" spans="47:47" ht="20" customHeight="1" x14ac:dyDescent="0.2">
      <c r="AU502" s="1"/>
    </row>
    <row r="503" spans="47:47" ht="20" customHeight="1" x14ac:dyDescent="0.2">
      <c r="AU503" s="1"/>
    </row>
    <row r="504" spans="47:47" ht="20" customHeight="1" x14ac:dyDescent="0.2">
      <c r="AU504" s="1"/>
    </row>
    <row r="505" spans="47:47" ht="20" customHeight="1" x14ac:dyDescent="0.2">
      <c r="AU505" s="1"/>
    </row>
    <row r="506" spans="47:47" ht="20" customHeight="1" x14ac:dyDescent="0.2">
      <c r="AU506" s="1"/>
    </row>
    <row r="507" spans="47:47" ht="20" customHeight="1" x14ac:dyDescent="0.2">
      <c r="AU507" s="1"/>
    </row>
    <row r="508" spans="47:47" ht="20" customHeight="1" x14ac:dyDescent="0.2">
      <c r="AU508" s="1"/>
    </row>
    <row r="509" spans="47:47" ht="20" customHeight="1" x14ac:dyDescent="0.2">
      <c r="AU509" s="1"/>
    </row>
    <row r="510" spans="47:47" ht="20" customHeight="1" x14ac:dyDescent="0.2">
      <c r="AU510" s="1"/>
    </row>
    <row r="511" spans="47:47" ht="20" customHeight="1" x14ac:dyDescent="0.2">
      <c r="AU511" s="1"/>
    </row>
    <row r="512" spans="47:47" ht="20" customHeight="1" x14ac:dyDescent="0.2">
      <c r="AU512" s="1"/>
    </row>
    <row r="513" spans="47:47" ht="20" customHeight="1" x14ac:dyDescent="0.2">
      <c r="AU513" s="1"/>
    </row>
    <row r="514" spans="47:47" ht="20" customHeight="1" x14ac:dyDescent="0.2">
      <c r="AU514" s="1"/>
    </row>
    <row r="515" spans="47:47" ht="20" customHeight="1" x14ac:dyDescent="0.2">
      <c r="AU515" s="1"/>
    </row>
    <row r="516" spans="47:47" ht="20" customHeight="1" x14ac:dyDescent="0.2">
      <c r="AU516" s="1"/>
    </row>
    <row r="517" spans="47:47" ht="20" customHeight="1" x14ac:dyDescent="0.2">
      <c r="AU517" s="1"/>
    </row>
    <row r="518" spans="47:47" ht="20" customHeight="1" x14ac:dyDescent="0.2">
      <c r="AU518" s="1"/>
    </row>
    <row r="519" spans="47:47" ht="20" customHeight="1" x14ac:dyDescent="0.2">
      <c r="AU519" s="1"/>
    </row>
    <row r="520" spans="47:47" ht="20" customHeight="1" x14ac:dyDescent="0.2">
      <c r="AU520" s="1"/>
    </row>
    <row r="521" spans="47:47" ht="20" customHeight="1" x14ac:dyDescent="0.2">
      <c r="AU521" s="1"/>
    </row>
    <row r="522" spans="47:47" ht="20" customHeight="1" x14ac:dyDescent="0.2">
      <c r="AU522" s="1"/>
    </row>
    <row r="523" spans="47:47" ht="20" customHeight="1" x14ac:dyDescent="0.2">
      <c r="AU523" s="1"/>
    </row>
    <row r="524" spans="47:47" ht="20" customHeight="1" x14ac:dyDescent="0.2">
      <c r="AU524" s="1"/>
    </row>
    <row r="525" spans="47:47" ht="20" customHeight="1" x14ac:dyDescent="0.2">
      <c r="AU525" s="1"/>
    </row>
    <row r="526" spans="47:47" ht="20" customHeight="1" x14ac:dyDescent="0.2">
      <c r="AU526" s="1"/>
    </row>
    <row r="527" spans="47:47" ht="20" customHeight="1" x14ac:dyDescent="0.2">
      <c r="AU527" s="1"/>
    </row>
    <row r="528" spans="47:47" ht="20" customHeight="1" x14ac:dyDescent="0.2">
      <c r="AU528" s="1"/>
    </row>
    <row r="529" spans="47:71" ht="20" customHeight="1" x14ac:dyDescent="0.2">
      <c r="AU529" s="1"/>
    </row>
    <row r="530" spans="47:71" ht="20" customHeight="1" x14ac:dyDescent="0.2">
      <c r="AU530" s="1"/>
    </row>
    <row r="531" spans="47:71" ht="20" customHeight="1" x14ac:dyDescent="0.2">
      <c r="AU531" s="1"/>
    </row>
    <row r="532" spans="47:71" ht="20" customHeight="1" x14ac:dyDescent="0.2">
      <c r="AU532" s="1"/>
    </row>
    <row r="533" spans="47:71" ht="20" customHeight="1" x14ac:dyDescent="0.2">
      <c r="AU533" s="1"/>
    </row>
    <row r="534" spans="47:71" ht="20" customHeight="1" x14ac:dyDescent="0.2">
      <c r="AU534" s="1"/>
    </row>
    <row r="535" spans="47:71" ht="20" customHeight="1" x14ac:dyDescent="0.2">
      <c r="AU535" s="1"/>
    </row>
    <row r="536" spans="47:71" ht="20" customHeight="1" x14ac:dyDescent="0.2">
      <c r="AU536" s="1"/>
    </row>
    <row r="537" spans="47:71" ht="20" customHeight="1" x14ac:dyDescent="0.2">
      <c r="AU537" s="1"/>
    </row>
    <row r="538" spans="47:71" ht="20" customHeight="1" x14ac:dyDescent="0.2">
      <c r="AU538" s="1"/>
    </row>
    <row r="539" spans="47:71" ht="20" customHeight="1" x14ac:dyDescent="0.2">
      <c r="AU539" s="1"/>
    </row>
    <row r="540" spans="47:71" ht="20" customHeight="1" x14ac:dyDescent="0.2">
      <c r="AU540" s="1"/>
    </row>
    <row r="541" spans="47:71" ht="20" customHeight="1" x14ac:dyDescent="0.2">
      <c r="AU541" s="1"/>
      <c r="AV541" s="2"/>
      <c r="BS541" s="1"/>
    </row>
    <row r="542" spans="47:71" ht="20" customHeight="1" x14ac:dyDescent="0.2">
      <c r="AU542" s="1"/>
    </row>
    <row r="543" spans="47:71" ht="20" customHeight="1" x14ac:dyDescent="0.2">
      <c r="AU543" s="1"/>
    </row>
    <row r="544" spans="47:71" ht="20" customHeight="1" x14ac:dyDescent="0.2">
      <c r="AU544" s="1"/>
    </row>
    <row r="545" spans="47:47" ht="20" customHeight="1" x14ac:dyDescent="0.2">
      <c r="AU545" s="1"/>
    </row>
    <row r="546" spans="47:47" ht="20" customHeight="1" x14ac:dyDescent="0.2">
      <c r="AU546" s="1"/>
    </row>
    <row r="547" spans="47:47" ht="20" customHeight="1" x14ac:dyDescent="0.2">
      <c r="AU547" s="1"/>
    </row>
    <row r="548" spans="47:47" ht="20" customHeight="1" x14ac:dyDescent="0.2">
      <c r="AU548" s="1"/>
    </row>
    <row r="549" spans="47:47" ht="20" customHeight="1" x14ac:dyDescent="0.2">
      <c r="AU549" s="1"/>
    </row>
    <row r="550" spans="47:47" ht="20" customHeight="1" x14ac:dyDescent="0.2">
      <c r="AU550" s="1"/>
    </row>
    <row r="551" spans="47:47" ht="20" customHeight="1" x14ac:dyDescent="0.2">
      <c r="AU551" s="1"/>
    </row>
    <row r="552" spans="47:47" ht="20" customHeight="1" x14ac:dyDescent="0.2">
      <c r="AU552" s="1"/>
    </row>
    <row r="553" spans="47:47" ht="20" customHeight="1" x14ac:dyDescent="0.2">
      <c r="AU553" s="1"/>
    </row>
    <row r="554" spans="47:47" ht="20" customHeight="1" x14ac:dyDescent="0.2">
      <c r="AU554" s="1"/>
    </row>
    <row r="555" spans="47:47" ht="20" customHeight="1" x14ac:dyDescent="0.2">
      <c r="AU555" s="1"/>
    </row>
    <row r="556" spans="47:47" ht="20" customHeight="1" x14ac:dyDescent="0.2">
      <c r="AU556" s="1"/>
    </row>
    <row r="557" spans="47:47" ht="20" customHeight="1" x14ac:dyDescent="0.2">
      <c r="AU557" s="1"/>
    </row>
    <row r="558" spans="47:47" ht="20" customHeight="1" x14ac:dyDescent="0.2">
      <c r="AU558" s="1"/>
    </row>
    <row r="559" spans="47:47" ht="20" customHeight="1" x14ac:dyDescent="0.2">
      <c r="AU559" s="1"/>
    </row>
    <row r="560" spans="47:47" ht="20" customHeight="1" x14ac:dyDescent="0.2">
      <c r="AU560" s="1"/>
    </row>
    <row r="561" spans="47:47" ht="20" customHeight="1" x14ac:dyDescent="0.2">
      <c r="AU561" s="1"/>
    </row>
    <row r="562" spans="47:47" ht="20" customHeight="1" x14ac:dyDescent="0.2">
      <c r="AU562" s="1"/>
    </row>
    <row r="563" spans="47:47" ht="20" customHeight="1" x14ac:dyDescent="0.2">
      <c r="AU563" s="1"/>
    </row>
    <row r="564" spans="47:47" ht="20" customHeight="1" x14ac:dyDescent="0.2">
      <c r="AU564" s="1"/>
    </row>
    <row r="565" spans="47:47" ht="20" customHeight="1" x14ac:dyDescent="0.2">
      <c r="AU565" s="1"/>
    </row>
    <row r="566" spans="47:47" ht="20" customHeight="1" x14ac:dyDescent="0.2">
      <c r="AU566" s="1"/>
    </row>
    <row r="567" spans="47:47" ht="20" customHeight="1" x14ac:dyDescent="0.2">
      <c r="AU567" s="1"/>
    </row>
    <row r="568" spans="47:47" ht="20" customHeight="1" x14ac:dyDescent="0.2">
      <c r="AU568" s="1"/>
    </row>
    <row r="569" spans="47:47" ht="20" customHeight="1" x14ac:dyDescent="0.2">
      <c r="AU569" s="1"/>
    </row>
    <row r="570" spans="47:47" ht="20" customHeight="1" x14ac:dyDescent="0.2">
      <c r="AU570" s="1"/>
    </row>
    <row r="571" spans="47:47" ht="20" customHeight="1" x14ac:dyDescent="0.2">
      <c r="AU571" s="1"/>
    </row>
    <row r="572" spans="47:47" ht="20" customHeight="1" x14ac:dyDescent="0.2">
      <c r="AU572" s="1"/>
    </row>
    <row r="573" spans="47:47" ht="20" customHeight="1" x14ac:dyDescent="0.2">
      <c r="AU573" s="1"/>
    </row>
    <row r="574" spans="47:47" ht="20" customHeight="1" x14ac:dyDescent="0.2">
      <c r="AU574" s="1"/>
    </row>
    <row r="575" spans="47:47" ht="20" customHeight="1" x14ac:dyDescent="0.2">
      <c r="AU575" s="1"/>
    </row>
  </sheetData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AUSU</dc:creator>
  <cp:lastModifiedBy>Microsoft Office User</cp:lastModifiedBy>
  <dcterms:created xsi:type="dcterms:W3CDTF">2019-01-05T05:47:00Z</dcterms:created>
  <dcterms:modified xsi:type="dcterms:W3CDTF">2019-07-02T04:17:31Z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  <property fmtid="{D5CDD505-2E9C-101B-9397-08002B2CF9AE}" pid="3" name="KSOReadingLayout">
    <vt:bool>true</vt:bool>
  </property>
</Properties>
</file>